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05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утверждение'!$A$1:$I$218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15" i="3" l="1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<sst xmlns="http://schemas.openxmlformats.org/spreadsheetml/2006/main" count="22" uniqueCount="22">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</sst>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ГБУ ДОМ МИЛОСЕРДИЯ "ВИДНОЕ"</v>
          </cell>
          <cell r="G4" t="str">
            <v>Анофриев</v>
          </cell>
          <cell r="H4" t="str">
            <v>Александр</v>
          </cell>
          <cell r="I4" t="str">
            <v>Анатольевич</v>
          </cell>
          <cell r="K4" t="str">
            <v>Заведующий хозяйством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АО "ДП "ИСТРА-НУТРИЦИЯ"</v>
          </cell>
          <cell r="G5" t="str">
            <v>Чмырь</v>
          </cell>
          <cell r="H5" t="str">
            <v>Игорь</v>
          </cell>
          <cell r="I5" t="str">
            <v>Александрович</v>
          </cell>
          <cell r="K5" t="str">
            <v>специалист по промышленной безопасности ГО и ЧС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АО "ДП "ИСТРА-НУТРИЦИЯ"</v>
          </cell>
          <cell r="G6" t="str">
            <v>Пупыкин</v>
          </cell>
          <cell r="H6" t="str">
            <v>Александр</v>
          </cell>
          <cell r="I6" t="str">
            <v>Владимирович</v>
          </cell>
          <cell r="K6" t="str">
            <v>главный инженер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"МОТЕЛЬ-АВТО"</v>
          </cell>
          <cell r="G7" t="str">
            <v>Матыкин</v>
          </cell>
          <cell r="H7" t="str">
            <v>Александр</v>
          </cell>
          <cell r="I7" t="str">
            <v>Иванович</v>
          </cell>
          <cell r="K7" t="str">
            <v>Главный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ИП КУРКИН АНДРЕЙ ВАСИЛЬЕВИЧ</v>
          </cell>
          <cell r="G8" t="str">
            <v>Куркин</v>
          </cell>
          <cell r="H8" t="str">
            <v>Андрей</v>
          </cell>
          <cell r="I8" t="str">
            <v>Васильевич</v>
          </cell>
          <cell r="K8" t="str">
            <v>Руководитель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«СП НАРА-ЛИФТ»</v>
          </cell>
          <cell r="G9" t="str">
            <v>Кузяков</v>
          </cell>
          <cell r="H9" t="str">
            <v>Кирилл</v>
          </cell>
          <cell r="I9" t="str">
            <v>Романович</v>
          </cell>
          <cell r="K9" t="str">
            <v>Электромеханик по лифтам</v>
          </cell>
          <cell r="M9" t="str">
            <v>внеочередная</v>
          </cell>
          <cell r="N9" t="str">
            <v>оперативный руководитель / оперативный персонал / оперативно-ремонтный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"ВТОРЧЕРМЕТ НЛМК ЦЕНТР"</v>
          </cell>
          <cell r="G10" t="str">
            <v>Вдовин</v>
          </cell>
          <cell r="H10" t="str">
            <v>Станислав</v>
          </cell>
          <cell r="I10" t="str">
            <v>Васильевич</v>
          </cell>
          <cell r="K10" t="str">
            <v>руководитель группы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"ВТОРЧЕРМЕТ НЛМК ЦЕНТР"</v>
          </cell>
          <cell r="G11" t="str">
            <v>Вязовский</v>
          </cell>
          <cell r="H11" t="str">
            <v>Илья</v>
          </cell>
          <cell r="I11" t="str">
            <v>Валерьевич</v>
          </cell>
          <cell r="K11" t="str">
            <v>начальник управления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"ВТОРЧЕРМЕТ НЛМК ЦЕНТР"</v>
          </cell>
          <cell r="G12" t="str">
            <v>Степанов</v>
          </cell>
          <cell r="H12" t="str">
            <v>Дмитрий</v>
          </cell>
          <cell r="I12" t="str">
            <v>Андреевич</v>
          </cell>
          <cell r="K12" t="str">
            <v>специалист по охране труда и промышленной безопасности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"ВТОРЧЕРМЕТ НЛМК ЦЕНТР"</v>
          </cell>
          <cell r="G13" t="str">
            <v>Газизов</v>
          </cell>
          <cell r="H13" t="str">
            <v>Илья</v>
          </cell>
          <cell r="I13" t="str">
            <v>Равильевич</v>
          </cell>
          <cell r="K13" t="str">
            <v>специалист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"ВТОРЧЕРМЕТ НЛМК ЦЕНТР"</v>
          </cell>
          <cell r="G14" t="str">
            <v>Вдовина</v>
          </cell>
          <cell r="H14" t="str">
            <v>Татьяна</v>
          </cell>
          <cell r="I14" t="str">
            <v>Геннадьевна</v>
          </cell>
          <cell r="K14" t="str">
            <v>специалист по охране труда и промышленной безопасности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"СМС"</v>
          </cell>
          <cell r="G15" t="str">
            <v>Бостан</v>
          </cell>
          <cell r="H15" t="str">
            <v>Руслан</v>
          </cell>
          <cell r="I15" t="str">
            <v>Федорович</v>
          </cell>
          <cell r="K15" t="str">
            <v>Главный 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"СМС"</v>
          </cell>
          <cell r="G16" t="str">
            <v>Кравченко</v>
          </cell>
          <cell r="H16" t="str">
            <v>Максим</v>
          </cell>
          <cell r="I16" t="str">
            <v>Александрович</v>
          </cell>
          <cell r="K16" t="str">
            <v>Заместитель руководителя проекта по инженерным системам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"СМС"</v>
          </cell>
          <cell r="G17" t="str">
            <v>Иваха</v>
          </cell>
          <cell r="H17" t="str">
            <v>Сергей</v>
          </cell>
          <cell r="I17" t="str">
            <v>Юрьевич</v>
          </cell>
          <cell r="K17" t="str">
            <v>Инженер по пожарной безопасности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"ВМ-ПРОЕКТ"</v>
          </cell>
          <cell r="G18" t="str">
            <v>Воробьев</v>
          </cell>
          <cell r="H18" t="str">
            <v>Павел</v>
          </cell>
          <cell r="I18" t="str">
            <v>Аркадьевич</v>
          </cell>
          <cell r="K18" t="str">
            <v>Энергетик</v>
          </cell>
          <cell r="M18" t="str">
            <v>первичная</v>
          </cell>
          <cell r="N18" t="str">
            <v>оперативный руководитель / оперативный персонал / оперативно-ремонтный персонал</v>
          </cell>
          <cell r="R18" t="str">
            <v>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"НАШ ДОМ"</v>
          </cell>
          <cell r="G19" t="str">
            <v>Махалов</v>
          </cell>
          <cell r="H19" t="str">
            <v>Александр</v>
          </cell>
          <cell r="I19" t="str">
            <v>Иванович</v>
          </cell>
          <cell r="K19" t="str">
            <v>Главный инженер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"НОВЕЙШИЕ ТЕХНОЛОГИИ ЛС"</v>
          </cell>
          <cell r="G20" t="str">
            <v>Мукин</v>
          </cell>
          <cell r="H20" t="str">
            <v>Андрей</v>
          </cell>
          <cell r="I20" t="str">
            <v>Николаевич</v>
          </cell>
          <cell r="K20" t="str">
            <v>Главный инженер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"НОВЕЙШИЕ ТЕХНОЛОГИИ ЛС"</v>
          </cell>
          <cell r="G21" t="str">
            <v>Коренюгин</v>
          </cell>
          <cell r="H21" t="str">
            <v>Станислав</v>
          </cell>
          <cell r="I21" t="str">
            <v>Андреевич</v>
          </cell>
          <cell r="K21" t="str">
            <v>Заместитель руководителя направления роботизированных и автоматизированных систем</v>
          </cell>
          <cell r="M21" t="str">
            <v>первичная</v>
          </cell>
          <cell r="N21" t="str">
            <v>оперативный руководитель / оперативный персонал / оперативно-ремонтный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"КМК"</v>
          </cell>
          <cell r="G22" t="str">
            <v>Молоканов</v>
          </cell>
          <cell r="H22" t="str">
            <v>Александр</v>
          </cell>
          <cell r="I22" t="str">
            <v>Юрьевич</v>
          </cell>
          <cell r="K22" t="str">
            <v>Начальник производства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ЗАО "ЭПК"</v>
          </cell>
          <cell r="G23" t="str">
            <v>Селезнев</v>
          </cell>
          <cell r="H23" t="str">
            <v>Артем</v>
          </cell>
          <cell r="I23" t="str">
            <v>Андреевич</v>
          </cell>
          <cell r="K23" t="str">
            <v>Инженер по автоматизированным системам управления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ЗАО "ЭПК"</v>
          </cell>
          <cell r="G24" t="str">
            <v>Аветисян</v>
          </cell>
          <cell r="H24" t="str">
            <v>Олег</v>
          </cell>
          <cell r="I24" t="str">
            <v>Борисович</v>
          </cell>
          <cell r="K24" t="str">
            <v>слесарь-ремонтник</v>
          </cell>
          <cell r="M24" t="str">
            <v>очередная</v>
          </cell>
          <cell r="N24" t="str">
            <v>оперативный руководитель / оперативный персонал / оперативно-ремонтный персонал</v>
          </cell>
          <cell r="R24" t="str">
            <v>III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ИП БУТ ЕЛЕНА ВЯЧЕСЛАВОВНА</v>
          </cell>
          <cell r="G25" t="str">
            <v>Афанасов</v>
          </cell>
          <cell r="H25" t="str">
            <v>Алексей</v>
          </cell>
          <cell r="I25" t="str">
            <v>Николаевич</v>
          </cell>
          <cell r="K25" t="str">
            <v>главный 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"АДЕПТИО МОНТАЖ"</v>
          </cell>
          <cell r="G26" t="str">
            <v>Яковлев</v>
          </cell>
          <cell r="H26" t="str">
            <v>Алексей</v>
          </cell>
          <cell r="I26" t="str">
            <v>Владимирович</v>
          </cell>
          <cell r="K26" t="str">
            <v>Генеральный директор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ПТЭЭСиС</v>
          </cell>
          <cell r="V26">
            <v>0.39583333333333331</v>
          </cell>
        </row>
        <row r="27">
          <cell r="E27" t="str">
            <v>ООО "АДЕПТИО МОНТАЖ"</v>
          </cell>
          <cell r="G27" t="str">
            <v>Драгунов</v>
          </cell>
          <cell r="H27" t="str">
            <v>Александр</v>
          </cell>
          <cell r="I27" t="str">
            <v>Юрьевич</v>
          </cell>
          <cell r="K27" t="str">
            <v>Мастер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IV до и выше 1000 В</v>
          </cell>
          <cell r="S27" t="str">
            <v>ПТЭЭСиС</v>
          </cell>
          <cell r="V27">
            <v>0.39583333333333331</v>
          </cell>
        </row>
        <row r="28">
          <cell r="E28" t="str">
            <v>ООО "АДЕПТИО МОНТАЖ"</v>
          </cell>
          <cell r="G28" t="str">
            <v>Бойков</v>
          </cell>
          <cell r="H28" t="str">
            <v>Михаил</v>
          </cell>
          <cell r="I28" t="str">
            <v>Александрович</v>
          </cell>
          <cell r="K28" t="str">
            <v>Руководитель работ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IV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ГБУЗ МОСКОВСКОЙ ОБЛАСТИ "МЫТИЩИНСКАЯ ОКБ"</v>
          </cell>
          <cell r="G29" t="str">
            <v>Ветров</v>
          </cell>
          <cell r="H29" t="str">
            <v>Игорь</v>
          </cell>
          <cell r="I29" t="str">
            <v>Игоревич</v>
          </cell>
          <cell r="K29" t="str">
            <v>Руководитель службы охраны труда</v>
          </cell>
          <cell r="M29" t="str">
            <v>внеочередная</v>
          </cell>
          <cell r="N29" t="str">
            <v>контролирующий электроустановки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ГБУЗ МОСКОВСКОЙ ОБЛАСТИ "МЫТИЩИНСКАЯ ОКБ"</v>
          </cell>
          <cell r="G30" t="str">
            <v>Чемоданов</v>
          </cell>
          <cell r="H30" t="str">
            <v>Максим</v>
          </cell>
          <cell r="I30" t="str">
            <v>Владимирович</v>
          </cell>
          <cell r="K30" t="str">
            <v>Начальник отдела по обслуживанию энергетического хозяйства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"ПРОКАТЧЕРМЕТ"</v>
          </cell>
          <cell r="G31" t="str">
            <v>Шульгин</v>
          </cell>
          <cell r="H31" t="str">
            <v>Павел</v>
          </cell>
          <cell r="I31" t="str">
            <v>Владимирович</v>
          </cell>
          <cell r="K31" t="str">
            <v>Главный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"ПРОКАТЧЕРМЕТ"</v>
          </cell>
          <cell r="G32" t="str">
            <v>Волков</v>
          </cell>
          <cell r="H32" t="str">
            <v>Виталий</v>
          </cell>
          <cell r="I32" t="str">
            <v>Михайлович</v>
          </cell>
          <cell r="K32" t="str">
            <v>Заместитель генерального директора по производству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"ПРОКАТЧЕРМЕТ"</v>
          </cell>
          <cell r="G33" t="str">
            <v>Ежов</v>
          </cell>
          <cell r="H33" t="str">
            <v>Владимир</v>
          </cell>
          <cell r="I33" t="str">
            <v>Викторович</v>
          </cell>
          <cell r="K33" t="str">
            <v>Начальник производства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"ПРОКАТЧЕРМЕТ"</v>
          </cell>
          <cell r="G34" t="str">
            <v>Сосновская</v>
          </cell>
          <cell r="H34" t="str">
            <v>Светлана</v>
          </cell>
          <cell r="I34" t="str">
            <v>Михайловна</v>
          </cell>
          <cell r="K34" t="str">
            <v>Начальник отдела кадров, специалист по охране труда</v>
          </cell>
          <cell r="M34" t="str">
            <v>очередная</v>
          </cell>
          <cell r="N34" t="str">
            <v>контролирующий электроустановки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"ГЖЕЛЬСКИЙ ЗАВОД ХУДОЖЕСТВЕННОЙ РОСПИСИ"</v>
          </cell>
          <cell r="G35" t="str">
            <v>Пахомов</v>
          </cell>
          <cell r="H35" t="str">
            <v>Игорь</v>
          </cell>
          <cell r="I35" t="str">
            <v>Александрович</v>
          </cell>
          <cell r="K35" t="str">
            <v>Главный инженер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"ГЖЕЛЬСКИЙ ЗАВОД ХУДОЖЕСТВЕННОЙ РОСПИСИ"</v>
          </cell>
          <cell r="G36" t="str">
            <v>Волкова</v>
          </cell>
          <cell r="H36" t="str">
            <v>Наталья</v>
          </cell>
          <cell r="I36" t="str">
            <v>Николаевна</v>
          </cell>
          <cell r="K36" t="str">
            <v>Исполнительный директор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"ГЖЕЛЬСКИЙ ЗАВОД ХУДОЖЕСТВЕННОЙ РОСПИСИ"</v>
          </cell>
          <cell r="G37" t="str">
            <v>Баринова</v>
          </cell>
          <cell r="H37" t="str">
            <v>Татьяна</v>
          </cell>
          <cell r="I37" t="str">
            <v>Алексеевна</v>
          </cell>
          <cell r="K37" t="str">
            <v>Специалист по ОТ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"ГЖЕЛЬСКИЙ ЗАВОД ХУДОЖЕСТВЕННОЙ РОСПИСИ"</v>
          </cell>
          <cell r="G38" t="str">
            <v>Телецкая</v>
          </cell>
          <cell r="H38" t="str">
            <v>Наталья</v>
          </cell>
          <cell r="I38" t="str">
            <v>Николаевна</v>
          </cell>
          <cell r="K38" t="str">
            <v>Помощник по общим вопросам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ГБСУСО МО "ДОБРЫЙ ДОМ "РАМЕНСКИЙ"</v>
          </cell>
          <cell r="G39" t="str">
            <v>Белоусов</v>
          </cell>
          <cell r="H39" t="str">
            <v>Илья</v>
          </cell>
          <cell r="I39" t="str">
            <v>Игоревич</v>
          </cell>
          <cell r="K39" t="str">
            <v>Специалист по охране труда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ГБСУСО МО "ДОБРЫЙ ДОМ "РАМЕНСКИЙ"</v>
          </cell>
          <cell r="G40" t="str">
            <v>Фирсанов</v>
          </cell>
          <cell r="H40" t="str">
            <v>Александр</v>
          </cell>
          <cell r="I40" t="str">
            <v>Валерьевич</v>
          </cell>
          <cell r="K40" t="str">
            <v>Техник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ГБСУСО МО "ДОБРЫЙ ДОМ "РАМЕНСКИЙ"</v>
          </cell>
          <cell r="G41" t="str">
            <v>Копченов</v>
          </cell>
          <cell r="H41" t="str">
            <v>Сергей</v>
          </cell>
          <cell r="I41" t="str">
            <v>Николаевич</v>
          </cell>
          <cell r="K41" t="str">
            <v>Начальник котельной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"КАШИРСКАЯ ГРЭС"</v>
          </cell>
          <cell r="G42" t="str">
            <v>Михайлов</v>
          </cell>
          <cell r="H42" t="str">
            <v>Алексей</v>
          </cell>
          <cell r="I42" t="str">
            <v>Васильевич</v>
          </cell>
          <cell r="K42" t="str">
            <v>Главный инженер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ПТЭЭСиС</v>
          </cell>
          <cell r="V42">
            <v>0.39583333333333298</v>
          </cell>
        </row>
        <row r="43">
          <cell r="E43" t="str">
            <v>ООО "РЕКЛАЙМ"</v>
          </cell>
          <cell r="G43" t="str">
            <v>Ипполитов</v>
          </cell>
          <cell r="H43" t="str">
            <v>Александр</v>
          </cell>
          <cell r="I43" t="str">
            <v>Михайлович</v>
          </cell>
          <cell r="K43" t="str">
            <v>механик</v>
          </cell>
          <cell r="M43" t="str">
            <v>очередная</v>
          </cell>
          <cell r="N43" t="str">
            <v>оперативный руководитель / оперативный персонал / оперативно-ремонтный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"РЕКЛАЙМ"</v>
          </cell>
          <cell r="G44" t="str">
            <v>Летенко</v>
          </cell>
          <cell r="H44" t="str">
            <v>Андрей</v>
          </cell>
          <cell r="I44" t="str">
            <v>Павлович</v>
          </cell>
          <cell r="K44" t="str">
            <v>слесарь</v>
          </cell>
          <cell r="M44" t="str">
            <v>очередная</v>
          </cell>
          <cell r="N44" t="str">
            <v>ремонтный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"РЕКЛАЙМ"</v>
          </cell>
          <cell r="G45" t="str">
            <v>Данилов</v>
          </cell>
          <cell r="H45" t="str">
            <v>Сергей</v>
          </cell>
          <cell r="I45" t="str">
            <v>Вадимович</v>
          </cell>
          <cell r="K45" t="str">
            <v>электрик</v>
          </cell>
          <cell r="M45" t="str">
            <v>первичная</v>
          </cell>
          <cell r="N45" t="str">
            <v>ремонтный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"ЭНКОР"</v>
          </cell>
          <cell r="G46" t="str">
            <v>Половкин</v>
          </cell>
          <cell r="H46" t="str">
            <v>Владимир</v>
          </cell>
          <cell r="I46" t="str">
            <v>Викторович</v>
          </cell>
          <cell r="K46" t="str">
            <v>Начальник группы упаковки и проектирования оснастки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"ЭНКОР"</v>
          </cell>
          <cell r="G47" t="str">
            <v>Емельянов</v>
          </cell>
          <cell r="H47" t="str">
            <v>Олег</v>
          </cell>
          <cell r="I47" t="str">
            <v>Николаевич</v>
          </cell>
          <cell r="K47" t="str">
            <v>Руководитель испытательного центра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АО "СКОРОПУСКОВСКИЙ СИНТЕЗ"</v>
          </cell>
          <cell r="G48" t="str">
            <v>Савченко</v>
          </cell>
          <cell r="H48" t="str">
            <v>Сергей</v>
          </cell>
          <cell r="I48" t="str">
            <v>Петрович</v>
          </cell>
          <cell r="K48" t="str">
            <v>Директор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АО "СКОРОПУСКОВСКИЙ СИНТЕЗ"</v>
          </cell>
          <cell r="G49" t="str">
            <v>Карпушин</v>
          </cell>
          <cell r="H49" t="str">
            <v>Сергей</v>
          </cell>
          <cell r="I49" t="str">
            <v>Владимирович</v>
          </cell>
          <cell r="K49" t="str">
            <v>Заместитель главного энергетика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АО "СКОРОПУСКОВСКИЙ СИНТЕЗ"</v>
          </cell>
          <cell r="G50" t="str">
            <v>Яковлев</v>
          </cell>
          <cell r="H50" t="str">
            <v>Алексей</v>
          </cell>
          <cell r="I50" t="str">
            <v>Михайлович</v>
          </cell>
          <cell r="K50" t="str">
            <v>Начальник электроцеха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"Т.Б.М."</v>
          </cell>
          <cell r="G51" t="str">
            <v>Климов</v>
          </cell>
          <cell r="H51" t="str">
            <v>Николай</v>
          </cell>
          <cell r="I51" t="str">
            <v>Васильевич</v>
          </cell>
          <cell r="K51" t="str">
            <v>менеджер по обучению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"ТСН"</v>
          </cell>
          <cell r="G52" t="str">
            <v>Кузьмук</v>
          </cell>
          <cell r="H52" t="str">
            <v>Дмитрий</v>
          </cell>
          <cell r="I52" t="str">
            <v>Владимирович</v>
          </cell>
          <cell r="K52" t="str">
            <v>Начальник службы по ремонту и эксплуатации зданий и сооружений /основное/</v>
          </cell>
          <cell r="M52" t="str">
            <v>внеочередная</v>
          </cell>
          <cell r="N52" t="str">
            <v>административно—технический персонал</v>
          </cell>
          <cell r="R52" t="str">
            <v>IV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"АВАНГАРД"</v>
          </cell>
          <cell r="G53" t="str">
            <v>Танасогло</v>
          </cell>
          <cell r="H53" t="str">
            <v>Николай</v>
          </cell>
          <cell r="I53" t="str">
            <v>Федорович</v>
          </cell>
          <cell r="K53" t="str">
            <v>Инженер КИПиА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"СТРОИТЕЛЬНЫЕ СИСТЕМЫ"</v>
          </cell>
          <cell r="G54" t="str">
            <v>Тавабелов</v>
          </cell>
          <cell r="H54" t="str">
            <v>Анатолий</v>
          </cell>
          <cell r="I54" t="str">
            <v>Наифович</v>
          </cell>
          <cell r="K54" t="str">
            <v>Директор завода - Главный инженер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"СТРОИТЕЛЬНЫЕ СИСТЕМЫ"</v>
          </cell>
          <cell r="G55" t="str">
            <v>Фатеев</v>
          </cell>
          <cell r="H55" t="str">
            <v>Дмитрий</v>
          </cell>
          <cell r="I55" t="str">
            <v>Валериевич</v>
          </cell>
          <cell r="K55" t="str">
            <v>Главный механик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АО "ИНТЕР РАО-ЭЛЕКТРОГЕНЕРАЦИЯ"</v>
          </cell>
          <cell r="G56" t="str">
            <v>Михайлов</v>
          </cell>
          <cell r="H56" t="str">
            <v>Алексей</v>
          </cell>
          <cell r="I56" t="str">
            <v>Васильевич</v>
          </cell>
          <cell r="K56" t="str">
            <v>Главный инженер филиала "Каширская ГРЭС"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ПТЭЭСиС</v>
          </cell>
          <cell r="V56">
            <v>0.41666666666666669</v>
          </cell>
        </row>
        <row r="57">
          <cell r="E57" t="str">
            <v>ООО "ТИС-РЕГИОН"</v>
          </cell>
          <cell r="G57" t="str">
            <v>Гуров</v>
          </cell>
          <cell r="H57" t="str">
            <v>Алексей</v>
          </cell>
          <cell r="I57" t="str">
            <v>Николаевич</v>
          </cell>
          <cell r="K57" t="str">
            <v>Оператор участка Форза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"ТИС-РЕГИОН"</v>
          </cell>
          <cell r="G58" t="str">
            <v>Стадниченко</v>
          </cell>
          <cell r="H58" t="str">
            <v>Сергей</v>
          </cell>
          <cell r="I58" t="str">
            <v>Алексеевич</v>
          </cell>
          <cell r="K58" t="str">
            <v>Оператор участка ПВХ</v>
          </cell>
          <cell r="M58" t="str">
            <v>первичная</v>
          </cell>
          <cell r="N58" t="str">
            <v>оперативный руководитель / оперативный персонал / 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"ТИС-РЕГИОН"</v>
          </cell>
          <cell r="G59" t="str">
            <v>Сапожников</v>
          </cell>
          <cell r="H59" t="str">
            <v>Дмитрий</v>
          </cell>
          <cell r="I59" t="str">
            <v>Сергеевич</v>
          </cell>
          <cell r="K59" t="str">
            <v>Оператор участка РТЛ</v>
          </cell>
          <cell r="M59" t="str">
            <v>первичная</v>
          </cell>
          <cell r="N59" t="str">
            <v>оперативный руководитель / оперативный персонал / оперативно-ремонтный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"ТИС-РЕГИОН"</v>
          </cell>
          <cell r="G60" t="str">
            <v>Царинный</v>
          </cell>
          <cell r="H60" t="str">
            <v>Юрий</v>
          </cell>
          <cell r="I60" t="str">
            <v>Викторович</v>
          </cell>
          <cell r="K60" t="str">
            <v>Оператор участка ПУ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"ТИС-РЕГИОН"</v>
          </cell>
          <cell r="G61" t="str">
            <v>Панюшкин</v>
          </cell>
          <cell r="H61" t="str">
            <v>Владислав</v>
          </cell>
          <cell r="I61" t="str">
            <v>Вадимович</v>
          </cell>
          <cell r="K61" t="str">
            <v>Оператор участка ПУ</v>
          </cell>
          <cell r="M61" t="str">
            <v>первичная</v>
          </cell>
          <cell r="N61" t="str">
            <v>оперативный руководитель / оперативный персонал / 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МБУ ДО "СШОР ИМ.В.М.БОБРОВА"</v>
          </cell>
          <cell r="G62" t="str">
            <v>Половенко</v>
          </cell>
          <cell r="H62" t="str">
            <v>Артем</v>
          </cell>
          <cell r="I62" t="str">
            <v>Юрьевич</v>
          </cell>
          <cell r="K62" t="str">
            <v>Заместитель директора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МБУ ДО "СШОР ИМ.В.М.БОБРОВА"</v>
          </cell>
          <cell r="G63" t="str">
            <v>Данилин</v>
          </cell>
          <cell r="H63" t="str">
            <v>Роман</v>
          </cell>
          <cell r="I63" t="str">
            <v>Александрович</v>
          </cell>
          <cell r="K63" t="str">
            <v>Главный энергетик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"РОЯЛ КЕЙН"</v>
          </cell>
          <cell r="G64" t="str">
            <v>Кондраков</v>
          </cell>
          <cell r="H64" t="str">
            <v>Андрей</v>
          </cell>
          <cell r="I64" t="str">
            <v>Александрович</v>
          </cell>
          <cell r="K64" t="str">
            <v>Главный инженер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"РОЯЛ КЕЙН"</v>
          </cell>
          <cell r="G65" t="str">
            <v>Грачев</v>
          </cell>
          <cell r="H65" t="str">
            <v>Святослав</v>
          </cell>
          <cell r="I65" t="str">
            <v>Юрьевич</v>
          </cell>
          <cell r="K65" t="str">
            <v>Начальник цеха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"ЭФФЕКТИВНЫЕ ТЕХНОЛОГИИ"</v>
          </cell>
          <cell r="G66" t="str">
            <v>Каражия</v>
          </cell>
          <cell r="H66" t="str">
            <v>Алексей</v>
          </cell>
          <cell r="I66" t="str">
            <v>Юрьевич</v>
          </cell>
          <cell r="K66" t="str">
            <v>Начальник производственного участка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"ЭФФЕКТИВНЫЕ ТЕХНОЛОГИИ"</v>
          </cell>
          <cell r="G67" t="str">
            <v>Горшунов</v>
          </cell>
          <cell r="H67" t="str">
            <v>Сергей</v>
          </cell>
          <cell r="I67" t="str">
            <v>Сергеевич</v>
          </cell>
          <cell r="K67" t="str">
            <v>Заместитель директора по производству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АО "ЭФФЕКТИВНЫЕ ТЕХНОЛОГИИ"</v>
          </cell>
          <cell r="G68" t="str">
            <v>Малофеев</v>
          </cell>
          <cell r="H68" t="str">
            <v>Сергей</v>
          </cell>
          <cell r="I68" t="str">
            <v>Викторович</v>
          </cell>
          <cell r="K68" t="str">
            <v>Инженер по сервису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"ГРАНДТИТУЛ"</v>
          </cell>
          <cell r="G69" t="str">
            <v>Ерасов</v>
          </cell>
          <cell r="H69" t="str">
            <v>Дмитрий</v>
          </cell>
          <cell r="I69" t="str">
            <v>Викторович</v>
          </cell>
          <cell r="K69" t="str">
            <v>Технический директор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АО "КРОСС СКАЙ ТЕХНОЛОДЖИС"</v>
          </cell>
          <cell r="G70" t="str">
            <v>Щербаков</v>
          </cell>
          <cell r="H70" t="str">
            <v>Дмитрий</v>
          </cell>
          <cell r="I70" t="str">
            <v>Андреевич</v>
          </cell>
          <cell r="K70" t="str">
            <v>Заместитель генерального директора по операционной деятельности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ИП ПШЕНИЧНЫЙ МИХАИЛ АНДРЕЕВИЧ</v>
          </cell>
          <cell r="G71" t="str">
            <v>Дерябин</v>
          </cell>
          <cell r="H71" t="str">
            <v>Станислав</v>
          </cell>
          <cell r="I71" t="str">
            <v>Анатольевич</v>
          </cell>
          <cell r="K71" t="str">
            <v>Сварщик</v>
          </cell>
          <cell r="M71" t="str">
            <v>очередная</v>
          </cell>
          <cell r="N71" t="str">
            <v>оперативный руководитель / оперативный персонал / 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"ТЕЛЕКОМ-УСЛУГИ"</v>
          </cell>
          <cell r="G72" t="str">
            <v>Ерофеев</v>
          </cell>
          <cell r="H72" t="str">
            <v>Дмитрий</v>
          </cell>
          <cell r="I72" t="str">
            <v>Дмитриевич</v>
          </cell>
          <cell r="K72" t="str">
            <v>Инженер по вопросам организации обслуживания мультисервисной сети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"ТЕЛЕКОМ-УСЛУГИ"</v>
          </cell>
          <cell r="G73" t="str">
            <v>Егоров</v>
          </cell>
          <cell r="H73" t="str">
            <v>Сергей</v>
          </cell>
          <cell r="I73" t="str">
            <v>Борисович</v>
          </cell>
          <cell r="K73" t="str">
            <v>Инженер технической службы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"ЧРЗ"</v>
          </cell>
          <cell r="G74" t="str">
            <v>Моисейкин</v>
          </cell>
          <cell r="H74" t="str">
            <v>Вадим</v>
          </cell>
          <cell r="I74" t="str">
            <v>Сергеевич</v>
          </cell>
          <cell r="K74" t="str">
            <v>главный инженер-энергетик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"ЧРЗ"</v>
          </cell>
          <cell r="G75" t="str">
            <v>Охрименко</v>
          </cell>
          <cell r="H75" t="str">
            <v>Юрий</v>
          </cell>
          <cell r="I75" t="str">
            <v>Григорьевич</v>
          </cell>
          <cell r="K75" t="str">
            <v>Начальник участка электроснабжения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"АЛБЕС МЕТ"</v>
          </cell>
          <cell r="G76" t="str">
            <v>Глядешкин</v>
          </cell>
          <cell r="H76" t="str">
            <v>Николай</v>
          </cell>
          <cell r="I76" t="str">
            <v>Иванович</v>
          </cell>
          <cell r="K76" t="str">
            <v>Ведущий инженер-электроник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"ДАЛИ МЕДИКАЛ"</v>
          </cell>
          <cell r="G77" t="str">
            <v>Сучков</v>
          </cell>
          <cell r="H77" t="str">
            <v>Андрей</v>
          </cell>
          <cell r="I77" t="str">
            <v>Александрович</v>
          </cell>
          <cell r="K77" t="str">
            <v>Главный инженер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"ДАЛИ МЕДИКАЛ"</v>
          </cell>
          <cell r="G78" t="str">
            <v>Скударев</v>
          </cell>
          <cell r="H78" t="str">
            <v>Александр</v>
          </cell>
          <cell r="I78" t="str">
            <v>Иванович</v>
          </cell>
          <cell r="K78" t="str">
            <v>инженер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"ДАЛИ МЕДИКАЛ"</v>
          </cell>
          <cell r="G79" t="str">
            <v>Воробьев</v>
          </cell>
          <cell r="H79" t="str">
            <v>Сергей</v>
          </cell>
          <cell r="I79" t="str">
            <v>Владимирович</v>
          </cell>
          <cell r="K79" t="str">
            <v>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"ДАЛИ МЕДИКАЛ"</v>
          </cell>
          <cell r="G80" t="str">
            <v>Подворчан</v>
          </cell>
          <cell r="H80" t="str">
            <v>Никита</v>
          </cell>
          <cell r="I80" t="str">
            <v>Константинович</v>
          </cell>
          <cell r="K80" t="str">
            <v>инженер</v>
          </cell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"К/Х СУНГОРКИНА В.Н."</v>
          </cell>
          <cell r="G81" t="str">
            <v>Смирнов</v>
          </cell>
          <cell r="H81" t="str">
            <v>Павел</v>
          </cell>
          <cell r="I81" t="str">
            <v>Валерьевич</v>
          </cell>
          <cell r="K81" t="str">
            <v>Главный инженер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"К/Х СУНГОРКИНА В.Н."</v>
          </cell>
          <cell r="G82" t="str">
            <v>Вороницын</v>
          </cell>
          <cell r="H82" t="str">
            <v>Владимир</v>
          </cell>
          <cell r="I82" t="str">
            <v>Евгеньевич</v>
          </cell>
          <cell r="K82" t="str">
            <v>Специалист по охране труда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"ФТП СТД РФ"</v>
          </cell>
          <cell r="G83" t="str">
            <v>Антипьев</v>
          </cell>
          <cell r="H83" t="str">
            <v>Максим</v>
          </cell>
          <cell r="I83" t="str">
            <v>Сергеевич</v>
          </cell>
          <cell r="K83" t="str">
            <v>старший рабочий по обслуживанию и ремонту зданий, сооружений и оборудования</v>
          </cell>
          <cell r="M83" t="str">
            <v>очередная</v>
          </cell>
          <cell r="N83" t="str">
            <v>оперативный руководитель / оперативный персонал / оперативно-ремонтный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"ФТП СТД РФ"</v>
          </cell>
          <cell r="G84" t="str">
            <v>Гарипов</v>
          </cell>
          <cell r="H84" t="str">
            <v>Рамин</v>
          </cell>
          <cell r="I84" t="str">
            <v>Наилович</v>
          </cell>
          <cell r="K84" t="str">
            <v>рабочий по обслуживанию и ремонту зданий, сооружений и оборудования</v>
          </cell>
          <cell r="M84" t="str">
            <v>очередная</v>
          </cell>
          <cell r="N84" t="str">
            <v>оперативный руководитель / оперативный персонал / оперативно-ремонтный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"ФТП СТД РФ"</v>
          </cell>
          <cell r="G85" t="str">
            <v>Митрофанов</v>
          </cell>
          <cell r="H85" t="str">
            <v>Александр</v>
          </cell>
          <cell r="I85" t="str">
            <v>Петрович</v>
          </cell>
          <cell r="K85" t="str">
            <v>рабочий по обслуживанию и ремонту зданий, сооружений и оборудования</v>
          </cell>
          <cell r="M85" t="str">
            <v>очередная</v>
          </cell>
          <cell r="N85" t="str">
            <v>оперативный руководитель / оперативный персонал / оперативно-ремонтный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"ПРОМ ТЕХНОЛОГИИ 4.0"</v>
          </cell>
          <cell r="G86" t="str">
            <v>Солуянов</v>
          </cell>
          <cell r="H86" t="str">
            <v>Алексей</v>
          </cell>
          <cell r="I86" t="str">
            <v>Вячеславович</v>
          </cell>
          <cell r="K86" t="str">
            <v>Операционный директор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"ПРОМ ТЕХНОЛОГИИ 4.0"</v>
          </cell>
          <cell r="G87" t="str">
            <v>Харламов</v>
          </cell>
          <cell r="H87" t="str">
            <v>Владимир</v>
          </cell>
          <cell r="I87" t="str">
            <v>Александрович</v>
          </cell>
          <cell r="K87" t="str">
            <v>главный инженер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"ВИНТЭК"</v>
          </cell>
          <cell r="G88" t="str">
            <v>Заименко</v>
          </cell>
          <cell r="H88" t="str">
            <v>Вячеслав</v>
          </cell>
          <cell r="I88" t="str">
            <v>Анатольевич</v>
          </cell>
          <cell r="K88" t="str">
            <v>Начальник инженерно-технического отдела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"ЭЛЬ-ДЕКОР"</v>
          </cell>
          <cell r="G89" t="str">
            <v>Макаров</v>
          </cell>
          <cell r="H89" t="str">
            <v>Виктор</v>
          </cell>
          <cell r="I89" t="str">
            <v>Сергеевич</v>
          </cell>
          <cell r="K89" t="str">
            <v>электромонтер по ремонту и обслуживанию электрооборудования</v>
          </cell>
          <cell r="M89" t="str">
            <v>первичная</v>
          </cell>
          <cell r="N89" t="str">
            <v>ремонтный персонал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ИП  САЙЕДЖ САЛАМ ДЖРИСС</v>
          </cell>
          <cell r="G90" t="str">
            <v>Гиниятуллин</v>
          </cell>
          <cell r="H90" t="str">
            <v>Радик</v>
          </cell>
          <cell r="I90" t="str">
            <v>Марсович</v>
          </cell>
          <cell r="K90" t="str">
            <v>главный инженер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ПАО "КРАСНЫЙ ОКТЯБРЬ"</v>
          </cell>
          <cell r="G91" t="str">
            <v>Коренков</v>
          </cell>
          <cell r="H91" t="str">
            <v>Геннадий</v>
          </cell>
          <cell r="I91" t="str">
            <v>Федорович</v>
          </cell>
          <cell r="K91" t="str">
            <v>Инженер по ремонту оборудования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ПАО "КРАСНЫЙ ОКТЯБРЬ"</v>
          </cell>
          <cell r="G92" t="str">
            <v>Тупинянц</v>
          </cell>
          <cell r="H92" t="str">
            <v>Владислав</v>
          </cell>
          <cell r="I92" t="str">
            <v>Сергеевич</v>
          </cell>
          <cell r="K92" t="str">
            <v>Энергетик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"ЭКСПЕРТСТРОЙ"</v>
          </cell>
          <cell r="G93" t="str">
            <v>Федин</v>
          </cell>
          <cell r="H93" t="str">
            <v>Александр</v>
          </cell>
          <cell r="I93" t="str">
            <v>Михайлович</v>
          </cell>
          <cell r="K93" t="str">
            <v>машинист компрессорных установок</v>
          </cell>
          <cell r="M93" t="str">
            <v>очередная</v>
          </cell>
          <cell r="N93" t="str">
            <v>вспомогательный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"ЭКСПЕРТСТРОЙ"</v>
          </cell>
          <cell r="G94" t="str">
            <v>Ермаков</v>
          </cell>
          <cell r="H94" t="str">
            <v>Анатолий</v>
          </cell>
          <cell r="I94" t="str">
            <v>Николаевич</v>
          </cell>
          <cell r="K94" t="str">
            <v>машинист компрессорных установок</v>
          </cell>
          <cell r="M94" t="str">
            <v>очередная</v>
          </cell>
          <cell r="N94" t="str">
            <v>вспомогательный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"ОКТЕКС"</v>
          </cell>
          <cell r="G95" t="str">
            <v>Тюрин</v>
          </cell>
          <cell r="H95" t="str">
            <v>Евгений</v>
          </cell>
          <cell r="I95" t="str">
            <v>Александрович</v>
          </cell>
          <cell r="K95" t="str">
            <v>Технический директор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"РОДЕР"</v>
          </cell>
          <cell r="G96" t="str">
            <v>Литов</v>
          </cell>
          <cell r="H96" t="str">
            <v>Алексей</v>
          </cell>
          <cell r="I96" t="str">
            <v>Владимирович</v>
          </cell>
          <cell r="K96" t="str">
            <v>главный энергетик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"КВАРТА ХОУМ"</v>
          </cell>
          <cell r="G97" t="str">
            <v>Юшманова</v>
          </cell>
          <cell r="H97" t="str">
            <v>Анна</v>
          </cell>
          <cell r="I97" t="str">
            <v>Сергеевна</v>
          </cell>
          <cell r="K97" t="str">
            <v>Специалист по охране труда</v>
          </cell>
          <cell r="M97" t="str">
            <v>внеочередная</v>
          </cell>
          <cell r="N97" t="str">
            <v>контролирующий электроустановки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"ВИДЕО КОРДОН"</v>
          </cell>
          <cell r="G98" t="str">
            <v>Реутов</v>
          </cell>
          <cell r="H98" t="str">
            <v>Артем</v>
          </cell>
          <cell r="I98" t="str">
            <v>Геннадьевич</v>
          </cell>
          <cell r="K98" t="str">
            <v>техник</v>
          </cell>
          <cell r="M98" t="str">
            <v>очередная</v>
          </cell>
          <cell r="N98" t="str">
            <v>ремонтный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"ТРАКС"</v>
          </cell>
          <cell r="G99" t="str">
            <v>Ануфриев</v>
          </cell>
          <cell r="H99" t="str">
            <v>Илья</v>
          </cell>
          <cell r="I99" t="str">
            <v>Владимирович</v>
          </cell>
          <cell r="K99" t="str">
            <v>Заместитель начальника производства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"ИЭК ХОЛДИНГ"</v>
          </cell>
          <cell r="G100" t="str">
            <v>Новиков</v>
          </cell>
          <cell r="H100" t="str">
            <v>Евгений</v>
          </cell>
          <cell r="I100" t="str">
            <v>Николаевич</v>
          </cell>
          <cell r="K100" t="str">
            <v>Главный инженер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"ОРИЕНТИР ЛО"</v>
          </cell>
          <cell r="G101" t="str">
            <v>Иваха</v>
          </cell>
          <cell r="H101" t="str">
            <v>Сергей</v>
          </cell>
          <cell r="I101" t="str">
            <v>Юрьевич</v>
          </cell>
          <cell r="K101" t="str">
            <v>Инженер по пожарной безопасности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"СЕРВИСЭНЕРГАЗ"</v>
          </cell>
          <cell r="G102" t="str">
            <v>Иноземцев</v>
          </cell>
          <cell r="H102" t="str">
            <v>Алексей</v>
          </cell>
          <cell r="I102" t="str">
            <v>Сергеевич</v>
          </cell>
          <cell r="K102" t="str">
            <v>Заместитель генерального директора по развитию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ЗАО "ДЕДОВСКИЙ ХЛЕБ"</v>
          </cell>
          <cell r="G103" t="str">
            <v>Чугунов</v>
          </cell>
          <cell r="H103" t="str">
            <v>Сергей</v>
          </cell>
          <cell r="I103" t="str">
            <v>Григорьевич</v>
          </cell>
          <cell r="K103" t="str">
            <v>Главный инженер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ЗАО "ДЕДОВСКИЙ ХЛЕБ"</v>
          </cell>
          <cell r="G104" t="str">
            <v>Норов</v>
          </cell>
          <cell r="H104" t="str">
            <v>Никита</v>
          </cell>
          <cell r="I104" t="str">
            <v>Алексеевич</v>
          </cell>
          <cell r="K104" t="str">
            <v>Инженер-наладчик КИП и А</v>
          </cell>
          <cell r="M104" t="str">
            <v>первичная</v>
          </cell>
          <cell r="N104" t="str">
            <v>оперативный руководитель / оперативный персонал / оперативно-ремонтный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ЗАО "ДЕДОВСКИЙ ХЛЕБ"</v>
          </cell>
          <cell r="G105" t="str">
            <v>Некрасов</v>
          </cell>
          <cell r="H105" t="str">
            <v>Денис</v>
          </cell>
          <cell r="I105" t="str">
            <v>Юрьевич</v>
          </cell>
          <cell r="K105" t="str">
            <v>Инженер-наладчик КИП и А</v>
          </cell>
          <cell r="M105" t="str">
            <v>первичная</v>
          </cell>
          <cell r="N105" t="str">
            <v>оперативный руководитель / оперативный персонал / оперативно-ремонтный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ЗАО "ДЕДОВСКИЙ ХЛЕБ"</v>
          </cell>
          <cell r="G106" t="str">
            <v>Егерев</v>
          </cell>
          <cell r="H106" t="str">
            <v>Андрей</v>
          </cell>
          <cell r="I106" t="str">
            <v>Владимирович</v>
          </cell>
          <cell r="K106" t="str">
            <v>Электромонтер</v>
          </cell>
          <cell r="M106" t="str">
            <v>первичная</v>
          </cell>
          <cell r="N106" t="str">
            <v>оперативный руководитель / оперативный персонал / оперативно-ремонтный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ЗАО "ДЕДОВСКИЙ ХЛЕБ"</v>
          </cell>
          <cell r="G107" t="str">
            <v>Польский</v>
          </cell>
          <cell r="H107" t="str">
            <v>Николай</v>
          </cell>
          <cell r="I107" t="str">
            <v>Михайлович</v>
          </cell>
          <cell r="K107" t="str">
            <v>Электромонтер</v>
          </cell>
          <cell r="M107" t="str">
            <v>первичная</v>
          </cell>
          <cell r="N107" t="str">
            <v>оперативный руководитель / оперативный персонал / оперативно-ремонтный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АО "МЯСОКОМБИНАТ КЛИНСКИЙ"</v>
          </cell>
          <cell r="G108" t="str">
            <v>Драгунов</v>
          </cell>
          <cell r="H108" t="str">
            <v>Иван</v>
          </cell>
          <cell r="I108" t="str">
            <v>Сергеевич</v>
          </cell>
          <cell r="K108" t="str">
            <v>инженер-электрик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"СОЛСВЕТСТРОЙ"</v>
          </cell>
          <cell r="G109" t="str">
            <v>Федосов</v>
          </cell>
          <cell r="H109" t="str">
            <v>Роман</v>
          </cell>
          <cell r="I109" t="str">
            <v>Сергеевич</v>
          </cell>
          <cell r="K109" t="str">
            <v>Мастер участка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ПТЭЭСиС</v>
          </cell>
          <cell r="V109">
            <v>0.45833333333333298</v>
          </cell>
        </row>
        <row r="110">
          <cell r="E110" t="str">
            <v>ООО "СОЛСВЕТСТРОЙ"</v>
          </cell>
          <cell r="G110" t="str">
            <v>Барабашкин</v>
          </cell>
          <cell r="H110" t="str">
            <v>Алексей</v>
          </cell>
          <cell r="I110" t="str">
            <v>Николаевич</v>
          </cell>
          <cell r="K110" t="str">
            <v>Генеральный директор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ПТЭЭСиС</v>
          </cell>
          <cell r="V110">
            <v>0.45833333333333298</v>
          </cell>
        </row>
        <row r="111">
          <cell r="E111" t="str">
            <v>ИП РАМАЗАНОВ ИЛЬГИЗ ИЛЬШАТОВИЧ</v>
          </cell>
          <cell r="G111" t="str">
            <v>Лишенкин</v>
          </cell>
          <cell r="H111" t="str">
            <v>Дмитрий</v>
          </cell>
          <cell r="I111" t="str">
            <v>Петрович</v>
          </cell>
          <cell r="K111" t="str">
            <v>Инженер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ИП ГУСЕВ РОМАН ЮРЬЕВИЧ</v>
          </cell>
          <cell r="G112" t="str">
            <v>Гусев</v>
          </cell>
          <cell r="H112" t="str">
            <v>Роман</v>
          </cell>
          <cell r="I112" t="str">
            <v>Юрьевич</v>
          </cell>
          <cell r="K112" t="str">
            <v>Индивидуальный предприниматель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IV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ИП ГУСЕВ РОМАН ЮРЬЕВИЧ</v>
          </cell>
          <cell r="G113" t="str">
            <v>Дубровин</v>
          </cell>
          <cell r="H113" t="str">
            <v>Евгений</v>
          </cell>
          <cell r="I113" t="str">
            <v>Юрьевич</v>
          </cell>
          <cell r="K113" t="str">
            <v>Главный инженер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"БАЛАШИХА ЛИФТ"</v>
          </cell>
          <cell r="G114" t="str">
            <v>Гусев</v>
          </cell>
          <cell r="H114" t="str">
            <v>Роман</v>
          </cell>
          <cell r="I114" t="str">
            <v>Юрьевич</v>
          </cell>
          <cell r="K114" t="str">
            <v>Генеральный директор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"БАЛАШИХА ЛИФТ"</v>
          </cell>
          <cell r="G115" t="str">
            <v>Дубровин</v>
          </cell>
          <cell r="H115" t="str">
            <v>Евгений</v>
          </cell>
          <cell r="I115" t="str">
            <v>Юрьевич</v>
          </cell>
          <cell r="K115" t="str">
            <v>Главный инженер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ГАСУСО МО "ДОБРЫЙ ДОМ "КОЛОМЕНСКИЙ"</v>
          </cell>
          <cell r="G116" t="str">
            <v>Шевелева</v>
          </cell>
          <cell r="H116" t="str">
            <v>Марина</v>
          </cell>
          <cell r="I116" t="str">
            <v>Владимировна</v>
          </cell>
          <cell r="K116" t="str">
            <v>Начальник администартивно-хозяйственного подразделения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ГАСУСО МО "ДОБРЫЙ ДОМ "КОЛОМЕНСКИЙ"</v>
          </cell>
          <cell r="G117" t="str">
            <v>Орлов</v>
          </cell>
          <cell r="H117" t="str">
            <v>Алексей</v>
          </cell>
          <cell r="I117" t="str">
            <v>Вячеславович</v>
          </cell>
          <cell r="K117" t="str">
            <v>Начальник гаража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"ИСТОК"</v>
          </cell>
          <cell r="G118" t="str">
            <v>Мелконян</v>
          </cell>
          <cell r="H118" t="str">
            <v>Тигран</v>
          </cell>
          <cell r="I118" t="str">
            <v>Гарникович</v>
          </cell>
          <cell r="K118" t="str">
            <v>Генеральный директор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ЗАО "ВЕСТСТРОЙ"</v>
          </cell>
          <cell r="G119" t="str">
            <v>Ибрагимов</v>
          </cell>
          <cell r="H119" t="str">
            <v>Кирилл</v>
          </cell>
          <cell r="I119" t="str">
            <v>Хайдарович</v>
          </cell>
          <cell r="K119" t="str">
            <v>Начальник службы энергоснабжения и инженерных сетей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ЗАО "ВЕСТСТРОЙ"</v>
          </cell>
          <cell r="G120" t="str">
            <v>Прибыль</v>
          </cell>
          <cell r="H120" t="str">
            <v>Александр</v>
          </cell>
          <cell r="I120" t="str">
            <v>Григорьевич</v>
          </cell>
          <cell r="K120" t="str">
            <v>Мастер электромонтажного участка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ЗАО "ВЕСТСТРОЙ"</v>
          </cell>
          <cell r="G121" t="str">
            <v>Андреев</v>
          </cell>
          <cell r="H121" t="str">
            <v>Олег</v>
          </cell>
          <cell r="I121" t="str">
            <v>Олегович</v>
          </cell>
          <cell r="K121" t="str">
            <v>Производитель работ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ИП САФРОНОВ ВЛАДИМИР ДМИТРИЕВИЧ</v>
          </cell>
          <cell r="G122" t="str">
            <v>Сафронов</v>
          </cell>
          <cell r="H122" t="str">
            <v>Владимир</v>
          </cell>
          <cell r="I122" t="str">
            <v>Дмитриевич</v>
          </cell>
          <cell r="K122" t="str">
            <v>Руководитель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"АГРОВИТ"</v>
          </cell>
          <cell r="G123" t="str">
            <v>Нелюбов</v>
          </cell>
          <cell r="H123" t="str">
            <v>Иван</v>
          </cell>
          <cell r="I123" t="str">
            <v>Владимирович</v>
          </cell>
          <cell r="K123" t="str">
            <v>заместитель главного инженера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"САЛМО ИНВЕСТ"</v>
          </cell>
          <cell r="G124" t="str">
            <v>Черидников</v>
          </cell>
          <cell r="H124" t="str">
            <v>Павел</v>
          </cell>
          <cell r="I124" t="str">
            <v>Леонидович</v>
          </cell>
          <cell r="K124" t="str">
            <v>Начальник Административно-хозяйственного отдела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АО "МЫТИЩИНСКАЯ ТЕПЛОСЕТЬ"</v>
          </cell>
          <cell r="G125" t="str">
            <v>Смолыгин</v>
          </cell>
          <cell r="H125" t="str">
            <v>Дмитрий</v>
          </cell>
          <cell r="I125" t="str">
            <v>Сергеевич</v>
          </cell>
          <cell r="K125" t="str">
            <v>Главный энергетик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"СТРУКТУРНЫЕ ПРОДУКТЫ"</v>
          </cell>
          <cell r="G126" t="str">
            <v>Якубов</v>
          </cell>
          <cell r="H126" t="str">
            <v>Руслан</v>
          </cell>
          <cell r="I126" t="str">
            <v>Евгеньевич</v>
          </cell>
          <cell r="K126" t="str">
            <v>Инженер по оборудованию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"СТРУКТУРНЫЕ ПРОДУКТЫ"</v>
          </cell>
          <cell r="G127" t="str">
            <v>Демин</v>
          </cell>
          <cell r="H127" t="str">
            <v>Борис</v>
          </cell>
          <cell r="I127" t="str">
            <v>Владимирович</v>
          </cell>
          <cell r="K127" t="str">
            <v>Инженер - разработчик CAN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 "ТАГАНКА"</v>
          </cell>
          <cell r="G128" t="str">
            <v>Куимов</v>
          </cell>
          <cell r="H128" t="str">
            <v>Сергей</v>
          </cell>
          <cell r="I128" t="str">
            <v>Витальевич</v>
          </cell>
          <cell r="K128" t="str">
            <v>Инженер техник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"РЕМСЕРВИС"</v>
          </cell>
          <cell r="G129" t="str">
            <v>Тверитнев</v>
          </cell>
          <cell r="H129" t="str">
            <v>Дмитрий</v>
          </cell>
          <cell r="I129" t="str">
            <v>Владимирович</v>
          </cell>
          <cell r="K129" t="str">
            <v>Директор по производству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"РЕМСЕРВИС"</v>
          </cell>
          <cell r="G130" t="str">
            <v>Шерстов</v>
          </cell>
          <cell r="H130" t="str">
            <v>Андрей</v>
          </cell>
          <cell r="I130" t="str">
            <v>Игоревич</v>
          </cell>
          <cell r="K130" t="str">
            <v>Главный механик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"РЕМСЕРВИС"</v>
          </cell>
          <cell r="G131" t="str">
            <v>Неботов</v>
          </cell>
          <cell r="H131" t="str">
            <v>Сергей</v>
          </cell>
          <cell r="I131" t="str">
            <v>Владимирович</v>
          </cell>
          <cell r="K131" t="str">
            <v>Слесарь-электромонтажник</v>
          </cell>
          <cell r="M131" t="str">
            <v>первичная</v>
          </cell>
          <cell r="N131" t="str">
            <v>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"СПЕЦИАЛИЗИРОВАННЫЙ ЗАСТРОЙЩИК ОСЕННИЙ КВАРТАЛ"</v>
          </cell>
          <cell r="G132" t="str">
            <v>Логутова</v>
          </cell>
          <cell r="H132" t="str">
            <v>Мария</v>
          </cell>
          <cell r="I132" t="str">
            <v>Александровна</v>
          </cell>
          <cell r="K132" t="str">
            <v>Специалист по охране труда и технике безопасности</v>
          </cell>
          <cell r="M132" t="str">
            <v>внеочередная</v>
          </cell>
          <cell r="N132" t="str">
            <v>контролирующий электроустановки</v>
          </cell>
          <cell r="R132" t="str">
            <v>IV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"ОБРАЗЦОВО"</v>
          </cell>
          <cell r="G133" t="str">
            <v>Медведев</v>
          </cell>
          <cell r="H133" t="str">
            <v>Серегей</v>
          </cell>
          <cell r="I133" t="str">
            <v>Владимирович</v>
          </cell>
          <cell r="K133" t="str">
            <v>Главный инженер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"ОБРАЗЦОВО"</v>
          </cell>
          <cell r="G134" t="str">
            <v>Баранов</v>
          </cell>
          <cell r="H134" t="str">
            <v>Константин</v>
          </cell>
          <cell r="I134" t="str">
            <v>Николаевич</v>
          </cell>
          <cell r="K134" t="str">
            <v>инженер-теплотехник</v>
          </cell>
          <cell r="M134" t="str">
            <v>внеочередная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"ПРАЙМЛАБ"</v>
          </cell>
          <cell r="G135" t="str">
            <v>Юсипов</v>
          </cell>
          <cell r="H135" t="str">
            <v>Равиль</v>
          </cell>
          <cell r="I135" t="str">
            <v>Хусяинович</v>
          </cell>
          <cell r="K135" t="str">
            <v>Инженер-технолог цеха полимерных изделий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ИП БУДНИК АННА АЛЕКСАНДРОВНА</v>
          </cell>
          <cell r="G136" t="str">
            <v>Будник</v>
          </cell>
          <cell r="H136" t="str">
            <v>Анна</v>
          </cell>
          <cell r="I136" t="str">
            <v>Александровна</v>
          </cell>
          <cell r="K136" t="str">
            <v>Индивидуальный предприниматель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"ХАВЕН"</v>
          </cell>
          <cell r="G137" t="str">
            <v>Козицкий</v>
          </cell>
          <cell r="H137" t="str">
            <v>Александр</v>
          </cell>
          <cell r="I137" t="str">
            <v>Валентинович</v>
          </cell>
          <cell r="K137" t="str">
            <v>Главный энергетик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"ХАВЕН"</v>
          </cell>
          <cell r="G138" t="str">
            <v>Баулин</v>
          </cell>
          <cell r="H138" t="str">
            <v>Андрей</v>
          </cell>
          <cell r="I138" t="str">
            <v>Анатольевич</v>
          </cell>
          <cell r="K138" t="str">
            <v>Главный инженер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"ХАВЕН"</v>
          </cell>
          <cell r="G139" t="str">
            <v>Мартынов</v>
          </cell>
          <cell r="H139" t="str">
            <v>Александр</v>
          </cell>
          <cell r="I139" t="str">
            <v>Павлович</v>
          </cell>
          <cell r="K139" t="str">
            <v>Начальник службы вентиляции, кондиционирования и отопления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"ХАВЕН"</v>
          </cell>
          <cell r="G140" t="str">
            <v>Деветьяров</v>
          </cell>
          <cell r="H140" t="str">
            <v>Артём</v>
          </cell>
          <cell r="I140" t="str">
            <v>Игоревич</v>
          </cell>
          <cell r="K140" t="str">
            <v>специалист по охране труда</v>
          </cell>
          <cell r="M140" t="str">
            <v>очередная</v>
          </cell>
          <cell r="N140" t="str">
            <v>контролирующий электроустановки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"ХАВЕН"</v>
          </cell>
          <cell r="G141" t="str">
            <v>Тетерев</v>
          </cell>
          <cell r="H141" t="str">
            <v>Александр</v>
          </cell>
          <cell r="I141" t="str">
            <v>Павлович</v>
          </cell>
          <cell r="K141" t="str">
            <v>начальник службы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"ПЕРФЕКТКОМ АЙТИ СОЛЮШНС"</v>
          </cell>
          <cell r="G142" t="str">
            <v>Янгирова</v>
          </cell>
          <cell r="H142" t="str">
            <v>Алина</v>
          </cell>
          <cell r="I142" t="str">
            <v>Радиковна</v>
          </cell>
          <cell r="K142" t="str">
            <v>Ведущий специалист по охране труда и технике безопасности</v>
          </cell>
          <cell r="M142" t="str">
            <v>внеочередная</v>
          </cell>
          <cell r="N142" t="str">
            <v>контролирующий электроустановки</v>
          </cell>
          <cell r="R142" t="str">
            <v>IV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СК "АСД"</v>
          </cell>
          <cell r="G143" t="str">
            <v>Рогожин</v>
          </cell>
          <cell r="H143" t="str">
            <v>Александр</v>
          </cell>
          <cell r="I143" t="str">
            <v>Романович</v>
          </cell>
          <cell r="K143" t="str">
            <v>Мастер электромонтажных работ</v>
          </cell>
          <cell r="M143" t="str">
            <v>очередная</v>
          </cell>
          <cell r="N143" t="str">
            <v>оперативный руководитель / оперативный персонал / оперативно-ремонтный персонал</v>
          </cell>
          <cell r="R143" t="str">
            <v>III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СК "АСД"</v>
          </cell>
          <cell r="G144" t="str">
            <v>Хрунов</v>
          </cell>
          <cell r="H144" t="str">
            <v>Владислав</v>
          </cell>
          <cell r="I144" t="str">
            <v>Викторович</v>
          </cell>
          <cell r="K144" t="str">
            <v>Начальник участка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III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СК "АСД"</v>
          </cell>
          <cell r="G145" t="str">
            <v>Мавропуло</v>
          </cell>
          <cell r="H145" t="str">
            <v>Василий</v>
          </cell>
          <cell r="I145" t="str">
            <v>Харалампиевич</v>
          </cell>
          <cell r="K145" t="str">
            <v>Начальник участка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"КЛИН-ТЕХНО"</v>
          </cell>
          <cell r="G146" t="str">
            <v>Будник</v>
          </cell>
          <cell r="H146" t="str">
            <v>Анна</v>
          </cell>
          <cell r="I146" t="str">
            <v>Александровна</v>
          </cell>
          <cell r="K146" t="str">
            <v>Технолог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ИП ВАСИЛЬЕВ ПАВЕЛ АНАТОЛЬЕВИЧ</v>
          </cell>
          <cell r="G147" t="str">
            <v>Васильев</v>
          </cell>
          <cell r="H147" t="str">
            <v>Павел</v>
          </cell>
          <cell r="I147" t="str">
            <v>Анатольевич</v>
          </cell>
          <cell r="K147" t="str">
            <v>Руководитель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"ГРЕНАР НЕДВИЖИМОСТЬ"</v>
          </cell>
          <cell r="G148" t="str">
            <v>Хоменко</v>
          </cell>
          <cell r="H148" t="str">
            <v>Татьяна</v>
          </cell>
          <cell r="I148" t="str">
            <v>Эдуардовна</v>
          </cell>
          <cell r="K148" t="str">
            <v>Специалист по охране труда,пожарной безопасности и экологии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ГБСУСО МО "ПАНСИОНАТ "КЛИНСКИЙ"</v>
          </cell>
          <cell r="G149" t="str">
            <v>Рекинов</v>
          </cell>
          <cell r="H149" t="str">
            <v>Артём</v>
          </cell>
          <cell r="I149" t="str">
            <v>Александрович</v>
          </cell>
          <cell r="K149" t="str">
            <v>Электромонтёр по ремонту и обслуживанию электрооборудования</v>
          </cell>
          <cell r="M149" t="str">
            <v>очередная</v>
          </cell>
          <cell r="N149" t="str">
            <v>оперативный руководитель / оперативный персонал / оперативно-ремонтный персонал</v>
          </cell>
          <cell r="R149" t="str">
            <v>III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ГБСУСО МО "ПАНСИОНАТ "КЛИНСКИЙ"</v>
          </cell>
          <cell r="G150" t="str">
            <v>Келеп</v>
          </cell>
          <cell r="H150" t="str">
            <v>Галина</v>
          </cell>
          <cell r="I150" t="str">
            <v>Николаевна</v>
          </cell>
          <cell r="K150" t="str">
            <v>Лифтёр</v>
          </cell>
          <cell r="M150" t="str">
            <v>первичная</v>
          </cell>
          <cell r="N150" t="str">
            <v>вспомогательный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ГБСУСО МО "ПАНСИОНАТ "КЛИНСКИЙ"</v>
          </cell>
          <cell r="G151" t="str">
            <v>Дмитриева</v>
          </cell>
          <cell r="H151" t="str">
            <v>Галина</v>
          </cell>
          <cell r="I151" t="str">
            <v>Александровна</v>
          </cell>
          <cell r="K151" t="str">
            <v>Лифтёр</v>
          </cell>
          <cell r="M151" t="str">
            <v>первичная</v>
          </cell>
          <cell r="N151" t="str">
            <v>вспомогательный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"ГРЕНАР НЕДВИЖИМОСТЬ"</v>
          </cell>
          <cell r="G152" t="str">
            <v>Румянцев</v>
          </cell>
          <cell r="H152" t="str">
            <v>Николай</v>
          </cell>
          <cell r="I152" t="str">
            <v>Юрьевич</v>
          </cell>
          <cell r="K152" t="str">
            <v>Рабочий по комплексному обслуживанию зданий и территорий</v>
          </cell>
          <cell r="M152" t="str">
            <v>первичная</v>
          </cell>
          <cell r="N152" t="str">
            <v>оперативный руководитель / оперативный персонал / оперативно-ремонтный персонал</v>
          </cell>
          <cell r="R152" t="str">
            <v>II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"ГРЕНАР"</v>
          </cell>
          <cell r="G153" t="str">
            <v>Куликов</v>
          </cell>
          <cell r="H153" t="str">
            <v>Виталий</v>
          </cell>
          <cell r="I153" t="str">
            <v>Львович</v>
          </cell>
          <cell r="K153" t="str">
            <v>Супервайзер отгрузки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>АО "НАТЭК-ЭНЕРГО"</v>
          </cell>
          <cell r="G154" t="str">
            <v>Воробьёв</v>
          </cell>
          <cell r="H154" t="str">
            <v>Сергей</v>
          </cell>
          <cell r="I154" t="str">
            <v>Николаевич</v>
          </cell>
          <cell r="K154" t="str">
            <v>Инженер</v>
          </cell>
          <cell r="M154" t="str">
            <v>очередная</v>
          </cell>
          <cell r="N154" t="str">
            <v>оперативный руководитель / оперативный персонал / оперативно-ремонтный персонал</v>
          </cell>
          <cell r="R154" t="str">
            <v>IV до и выше 1000 В</v>
          </cell>
          <cell r="S154" t="str">
            <v>ПТЭЭСиС</v>
          </cell>
          <cell r="V154">
            <v>0.5625</v>
          </cell>
        </row>
        <row r="155">
          <cell r="E155" t="str">
            <v>АО "НАТЭК-ЭНЕРГО"</v>
          </cell>
          <cell r="G155" t="str">
            <v>Асонов</v>
          </cell>
          <cell r="H155" t="str">
            <v>Михаил</v>
          </cell>
          <cell r="I155" t="str">
            <v>Николаевич</v>
          </cell>
          <cell r="K155" t="str">
            <v>Инженер</v>
          </cell>
          <cell r="M155" t="str">
            <v>очередная</v>
          </cell>
          <cell r="N155" t="str">
            <v>оперативный руководитель / оперативный персонал / оперативно-ремонтный персонал</v>
          </cell>
          <cell r="R155" t="str">
            <v>III до и выше 1000 В</v>
          </cell>
          <cell r="S155" t="str">
            <v>ПТЭЭСиС</v>
          </cell>
          <cell r="V155">
            <v>0.5625</v>
          </cell>
        </row>
        <row r="156">
          <cell r="E156" t="str">
            <v>ООО "ФИТОКОСМЕТИК"</v>
          </cell>
          <cell r="G156" t="str">
            <v>Драгунов</v>
          </cell>
          <cell r="H156" t="str">
            <v>Юрий</v>
          </cell>
          <cell r="I156" t="str">
            <v>Александрович</v>
          </cell>
          <cell r="K156" t="str">
            <v>Технический директор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ТК "НОРМА-КАБЕЛЬ"</v>
          </cell>
          <cell r="G157" t="str">
            <v>Лапшин</v>
          </cell>
          <cell r="H157" t="str">
            <v>Андрей</v>
          </cell>
          <cell r="I157" t="str">
            <v>Александрович</v>
          </cell>
          <cell r="K157" t="str">
            <v>Начальник склада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"АЛЛЕГРО ФУДЗ"</v>
          </cell>
          <cell r="G158" t="str">
            <v>Афанасьев</v>
          </cell>
          <cell r="H158" t="str">
            <v>Денис</v>
          </cell>
          <cell r="I158" t="str">
            <v>Сергеевич</v>
          </cell>
          <cell r="K158" t="str">
            <v>электромеханик</v>
          </cell>
          <cell r="M158" t="str">
            <v>очередная</v>
          </cell>
          <cell r="N158" t="str">
            <v>ремонтный персонал</v>
          </cell>
          <cell r="R158" t="str">
            <v>III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"ДСК СТРОЙКОНСТРУКЦИЯ"</v>
          </cell>
          <cell r="G159" t="str">
            <v>Волошаненко</v>
          </cell>
          <cell r="H159" t="str">
            <v>Валентина</v>
          </cell>
          <cell r="I159" t="str">
            <v>Александровна</v>
          </cell>
          <cell r="K159" t="str">
            <v>Начальник производства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III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"ДСК СТРОЙКОНСТРУКЦИЯ"</v>
          </cell>
          <cell r="G160" t="str">
            <v>Ульчугачев</v>
          </cell>
          <cell r="H160" t="str">
            <v>Антон</v>
          </cell>
          <cell r="I160" t="str">
            <v>Алексеевич</v>
          </cell>
          <cell r="K160" t="str">
            <v>Инженер по контрольно-измерительным приборам и автоматике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"АВТОДОК-СЕТЬ"</v>
          </cell>
          <cell r="G161" t="str">
            <v>Лазарев</v>
          </cell>
          <cell r="H161" t="str">
            <v>Николай</v>
          </cell>
          <cell r="I161" t="str">
            <v>Николаевич</v>
          </cell>
          <cell r="K161" t="str">
            <v>Заместитель исполнительного директора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"АВТОДОК-СЕТЬ"</v>
          </cell>
          <cell r="G162" t="str">
            <v>Смирнов</v>
          </cell>
          <cell r="H162" t="str">
            <v>Михаил</v>
          </cell>
          <cell r="I162" t="str">
            <v>Игоревич</v>
          </cell>
          <cell r="K162" t="str">
            <v>Директор департамента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III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"АБ ЭНЕРГО"</v>
          </cell>
          <cell r="G163" t="str">
            <v>Ширшова</v>
          </cell>
          <cell r="H163" t="str">
            <v>Елена</v>
          </cell>
          <cell r="I163" t="str">
            <v>Александровна</v>
          </cell>
          <cell r="K163" t="str">
            <v>Начальник отдела охраны труда, экологии и промышленной безопасности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"УЮТНЫЙ ДОМ"</v>
          </cell>
          <cell r="G164" t="str">
            <v>Корнеенков</v>
          </cell>
          <cell r="H164" t="str">
            <v>Олег</v>
          </cell>
          <cell r="I164" t="str">
            <v>Валентинович</v>
          </cell>
          <cell r="K164" t="str">
            <v>Инженер-энергетик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АО "ГЛИМС-ПРОДАКШН"</v>
          </cell>
          <cell r="G165" t="str">
            <v>Леонтьев</v>
          </cell>
          <cell r="H165" t="str">
            <v>Артём</v>
          </cell>
          <cell r="I165" t="str">
            <v>Владимирович</v>
          </cell>
          <cell r="K165" t="str">
            <v>Главный энергетик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V до и выше 1000 В</v>
          </cell>
          <cell r="S165" t="str">
            <v>ПТЭЭПЭЭ</v>
          </cell>
          <cell r="V165">
            <v>0.5625</v>
          </cell>
        </row>
        <row r="166">
          <cell r="E166" t="str">
            <v>АО "ГЛИМС-ПРОДАКШН"</v>
          </cell>
          <cell r="G166" t="str">
            <v>Елизаров</v>
          </cell>
          <cell r="H166" t="str">
            <v>Сергей</v>
          </cell>
          <cell r="I166" t="str">
            <v>Константинович</v>
          </cell>
          <cell r="K166" t="str">
            <v>Главный механик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АО "ГЛИМС-ПРОДАКШН"</v>
          </cell>
          <cell r="G167" t="str">
            <v>Загородных</v>
          </cell>
          <cell r="H167" t="str">
            <v>Дмитрий</v>
          </cell>
          <cell r="I167" t="str">
            <v>Андреевич</v>
          </cell>
          <cell r="K167" t="str">
            <v>Начальник складского комплекса</v>
          </cell>
          <cell r="M167" t="str">
            <v>внеочередная</v>
          </cell>
          <cell r="N167" t="str">
            <v>административно—технический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"ГЛИМС-ПРОДАКШН"</v>
          </cell>
          <cell r="G168" t="str">
            <v>Истратов</v>
          </cell>
          <cell r="H168" t="str">
            <v>Андрей</v>
          </cell>
          <cell r="I168" t="str">
            <v>Евгеньевич</v>
          </cell>
          <cell r="K168" t="str">
            <v>Начальник производства</v>
          </cell>
          <cell r="M168" t="str">
            <v>внеочередная</v>
          </cell>
          <cell r="N168" t="str">
            <v>административно—технический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"ГЛИМС-ПРОДАКШН"</v>
          </cell>
          <cell r="G169" t="str">
            <v>Манске</v>
          </cell>
          <cell r="H169" t="str">
            <v>Александр</v>
          </cell>
          <cell r="I169" t="str">
            <v>Владимирович</v>
          </cell>
          <cell r="K169" t="str">
            <v>Главный инженер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"АТТИК"</v>
          </cell>
          <cell r="G170" t="str">
            <v>Сидоренко</v>
          </cell>
          <cell r="H170" t="str">
            <v>Алексей</v>
          </cell>
          <cell r="I170" t="str">
            <v>Юрьевич</v>
          </cell>
          <cell r="K170" t="str">
            <v>Главный энергетик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"ПЕПСИКО ХОЛДИНГС"</v>
          </cell>
          <cell r="G171" t="str">
            <v>Бахиш</v>
          </cell>
          <cell r="H171" t="str">
            <v>Ахмед</v>
          </cell>
          <cell r="I171" t="str">
            <v>Басел</v>
          </cell>
          <cell r="K171" t="str">
            <v>Инженер-электроник</v>
          </cell>
          <cell r="M171" t="str">
            <v>первичная</v>
          </cell>
          <cell r="N171" t="str">
            <v>ремонтный персонал</v>
          </cell>
          <cell r="R171" t="str">
            <v>II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"МПС"</v>
          </cell>
          <cell r="G172" t="str">
            <v>Мясищев</v>
          </cell>
          <cell r="H172" t="str">
            <v>Сергей</v>
          </cell>
          <cell r="I172" t="str">
            <v>Вячеславович</v>
          </cell>
          <cell r="K172" t="str">
            <v>Технический директор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IV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"МПС"</v>
          </cell>
          <cell r="G173" t="str">
            <v>Тройнин</v>
          </cell>
          <cell r="H173" t="str">
            <v>Андрей</v>
          </cell>
          <cell r="I173" t="str">
            <v>Олегович</v>
          </cell>
          <cell r="K173" t="str">
            <v>Инженер-схемотехник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III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"МПС"</v>
          </cell>
          <cell r="G174" t="str">
            <v>Токарев</v>
          </cell>
          <cell r="H174" t="str">
            <v>Дмитрий</v>
          </cell>
          <cell r="I174" t="str">
            <v>Анатольевич</v>
          </cell>
          <cell r="K174" t="str">
            <v>Ведущий инженер-наладчик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"МПС"</v>
          </cell>
          <cell r="G175" t="str">
            <v>Юрчук</v>
          </cell>
          <cell r="H175" t="str">
            <v>Александр</v>
          </cell>
          <cell r="I175" t="str">
            <v>Викторович</v>
          </cell>
          <cell r="K175" t="str">
            <v>Начальник испытательной станции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"МПС"</v>
          </cell>
          <cell r="G176" t="str">
            <v>Дарьин</v>
          </cell>
          <cell r="H176" t="str">
            <v>Алексей</v>
          </cell>
          <cell r="I176" t="str">
            <v>Валериевич</v>
          </cell>
          <cell r="K176" t="str">
            <v>Начальник отдела сервиса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"ПЭКПРОДАКШН"</v>
          </cell>
          <cell r="G177" t="str">
            <v>Кизлик</v>
          </cell>
          <cell r="H177" t="str">
            <v>Роман</v>
          </cell>
          <cell r="I177" t="str">
            <v>Вячеславович</v>
          </cell>
          <cell r="K177" t="str">
            <v>Заместитель главного инженера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ЧОО АКБ "РАДОНЕЖ"</v>
          </cell>
          <cell r="G178" t="str">
            <v>Козляков</v>
          </cell>
          <cell r="H178" t="str">
            <v>Александр</v>
          </cell>
          <cell r="I178" t="str">
            <v>Сергеевич</v>
          </cell>
          <cell r="K178" t="str">
            <v>инженер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V до и выше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"ГТС"</v>
          </cell>
          <cell r="G179" t="str">
            <v>Куровский</v>
          </cell>
          <cell r="H179" t="str">
            <v>Евгений</v>
          </cell>
          <cell r="I179" t="str">
            <v>Валентинович</v>
          </cell>
          <cell r="K179" t="str">
            <v>Машинист энергоблока</v>
          </cell>
          <cell r="M179" t="str">
            <v>внеочередная</v>
          </cell>
          <cell r="N179" t="str">
            <v>оперативный руководитель / оперативный персонал / оперативно-ремонтный персонал</v>
          </cell>
          <cell r="R179" t="str">
            <v>III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НПП "ИНТЕХ"</v>
          </cell>
          <cell r="G180" t="str">
            <v>Неумоин</v>
          </cell>
          <cell r="H180" t="str">
            <v>Евгений</v>
          </cell>
          <cell r="I180" t="str">
            <v>Владимирович</v>
          </cell>
          <cell r="K180" t="str">
            <v>Начальник лаборатории</v>
          </cell>
          <cell r="M180" t="str">
            <v>внеочередная</v>
          </cell>
          <cell r="N180" t="str">
            <v xml:space="preserve">административно—технический персонал, с правом испытания оборудования повышенным напряжением </v>
          </cell>
          <cell r="R180" t="str">
            <v>V до и выше 1000 В</v>
          </cell>
          <cell r="S180" t="str">
            <v>ПТЭЭСиС</v>
          </cell>
          <cell r="V180">
            <v>0.58333333333333304</v>
          </cell>
        </row>
        <row r="181">
          <cell r="E181" t="str">
            <v>ООО "ЭН.СИ.ЛОГИСТИК"</v>
          </cell>
          <cell r="G181" t="str">
            <v>Пуховский</v>
          </cell>
          <cell r="H181" t="str">
            <v>Владимир</v>
          </cell>
          <cell r="I181" t="str">
            <v>Николаевич</v>
          </cell>
          <cell r="K181" t="str">
            <v>Инженер по эксплуатации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"ЭН.СИ.ЛОГИСТИК"</v>
          </cell>
          <cell r="G182" t="str">
            <v>Баранов</v>
          </cell>
          <cell r="H182" t="str">
            <v>Игорь</v>
          </cell>
          <cell r="I182" t="str">
            <v>Анатольевич</v>
          </cell>
          <cell r="K182" t="str">
            <v>Старший механик-ремонтник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"ЭН.СИ.ЛОГИСТИК"</v>
          </cell>
          <cell r="G183" t="str">
            <v>Солодовник</v>
          </cell>
          <cell r="H183" t="str">
            <v>Виталий</v>
          </cell>
          <cell r="I183" t="str">
            <v>Анатольевич</v>
          </cell>
          <cell r="K183" t="str">
            <v>Инженер по эксплуатации</v>
          </cell>
          <cell r="M183" t="str">
            <v>очередная</v>
          </cell>
          <cell r="N183" t="str">
            <v>административно—технический персонал</v>
          </cell>
          <cell r="R183" t="str">
            <v>IV до и выше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АО "НФМЗ"</v>
          </cell>
          <cell r="G184" t="str">
            <v>Сливин</v>
          </cell>
          <cell r="H184" t="str">
            <v>Эдуард</v>
          </cell>
          <cell r="I184" t="str">
            <v>Викторович</v>
          </cell>
          <cell r="K184" t="str">
            <v>Главный энергетик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НПП "ИНТЕХ"</v>
          </cell>
          <cell r="G185" t="str">
            <v>Симонов</v>
          </cell>
          <cell r="H185" t="str">
            <v>Яков</v>
          </cell>
          <cell r="I185" t="str">
            <v>Валентинович</v>
          </cell>
          <cell r="K185" t="str">
            <v>Руководитель группы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"ПЕТРОВСКИЙ И К"</v>
          </cell>
          <cell r="G186" t="str">
            <v>Диас</v>
          </cell>
          <cell r="H186" t="str">
            <v>Альварес</v>
          </cell>
          <cell r="I186" t="str">
            <v>Анхель Феликс</v>
          </cell>
          <cell r="K186" t="str">
            <v>Мастер по холодильному оборудованию</v>
          </cell>
          <cell r="M186" t="str">
            <v>первичная</v>
          </cell>
          <cell r="N186" t="str">
            <v>оперативный руководитель / оперативный персонал / оперативно-ремонтный персонал</v>
          </cell>
          <cell r="R186" t="str">
            <v>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"ПЕТРОВСКИЙ И К"</v>
          </cell>
          <cell r="G187" t="str">
            <v>Душаков</v>
          </cell>
          <cell r="H187" t="str">
            <v>Владислав</v>
          </cell>
          <cell r="I187" t="str">
            <v>Викторович</v>
          </cell>
          <cell r="K187" t="str">
            <v>Электрик цеха</v>
          </cell>
          <cell r="M187" t="str">
            <v>первичная</v>
          </cell>
          <cell r="N187" t="str">
            <v>оперативный руководитель / оперативный персонал / оперативно-ремонтный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"ПЕТРОВСКИЙ И К"</v>
          </cell>
          <cell r="G188" t="str">
            <v>Коньков</v>
          </cell>
          <cell r="H188" t="str">
            <v>Александр</v>
          </cell>
          <cell r="I188" t="str">
            <v>Николаевич</v>
          </cell>
          <cell r="K188" t="str">
            <v>Мастер по холодильному оборудованию</v>
          </cell>
          <cell r="M188" t="str">
            <v>первичная</v>
          </cell>
          <cell r="N188" t="str">
            <v>оперативный руководитель / оперативный персонал / оперативно-ремонтный персонал</v>
          </cell>
          <cell r="R188" t="str">
            <v>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"ПЕТРОВСКИЙ И К"</v>
          </cell>
          <cell r="G189" t="str">
            <v>Потапкин</v>
          </cell>
          <cell r="H189" t="str">
            <v>Игорь</v>
          </cell>
          <cell r="I189" t="str">
            <v>Николаевич</v>
          </cell>
          <cell r="K189" t="str">
            <v>Главный инженер</v>
          </cell>
          <cell r="M189" t="str">
            <v>первичная</v>
          </cell>
          <cell r="N189" t="str">
            <v>административно—технический персонал</v>
          </cell>
          <cell r="R189" t="str">
            <v>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"ПЕТРОВСКИЙ И К"</v>
          </cell>
          <cell r="G190" t="str">
            <v>Сычев</v>
          </cell>
          <cell r="H190" t="str">
            <v>Сергей</v>
          </cell>
          <cell r="I190" t="str">
            <v>Николаевич</v>
          </cell>
          <cell r="K190" t="str">
            <v>Инженер по контрольно-измерительным приборам и автоматике</v>
          </cell>
          <cell r="M190" t="str">
            <v>первичная</v>
          </cell>
          <cell r="N190" t="str">
            <v>оперативный руководитель / оперативный персонал / оперативно-ремонтный персонал</v>
          </cell>
          <cell r="R190" t="str">
            <v>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"ФЭНСИ-ДЕКОР"</v>
          </cell>
          <cell r="G191" t="str">
            <v>Лавренюк</v>
          </cell>
          <cell r="H191" t="str">
            <v>Андрей</v>
          </cell>
          <cell r="I191" t="str">
            <v>Сергеевич</v>
          </cell>
          <cell r="K191" t="str">
            <v>Начальник производства декораций</v>
          </cell>
          <cell r="M191" t="str">
            <v>первичная</v>
          </cell>
          <cell r="N191" t="str">
            <v>административно—технический персонал</v>
          </cell>
          <cell r="R191" t="str">
            <v>II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"БИДЖЕТ"</v>
          </cell>
          <cell r="G192" t="str">
            <v>Черноусов</v>
          </cell>
          <cell r="H192" t="str">
            <v>Иван</v>
          </cell>
          <cell r="I192" t="str">
            <v>Геннадьевич</v>
          </cell>
          <cell r="K192" t="str">
            <v>Технический директор</v>
          </cell>
          <cell r="M192" t="str">
            <v>первичная</v>
          </cell>
          <cell r="N192" t="str">
            <v>административно—технический персонал</v>
          </cell>
          <cell r="R192" t="str">
            <v>II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"БИДЖЕТ"</v>
          </cell>
          <cell r="G193" t="str">
            <v>Белоцкий</v>
          </cell>
          <cell r="H193" t="str">
            <v>Олег</v>
          </cell>
          <cell r="I193" t="str">
            <v>Александрович</v>
          </cell>
          <cell r="K193" t="str">
            <v>Инженер-механик</v>
          </cell>
          <cell r="M193" t="str">
            <v>первичная</v>
          </cell>
          <cell r="N193" t="str">
            <v>административно—технический персонал</v>
          </cell>
          <cell r="R193" t="str">
            <v>II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"МОСЭКСПЕРТГРУПП"</v>
          </cell>
          <cell r="G194" t="str">
            <v>Яншин</v>
          </cell>
          <cell r="H194" t="str">
            <v>Евгений</v>
          </cell>
          <cell r="I194" t="str">
            <v>Сергеевич</v>
          </cell>
          <cell r="K194" t="str">
            <v>Эксперт</v>
          </cell>
          <cell r="M194" t="str">
            <v>первичная</v>
          </cell>
          <cell r="N194" t="str">
            <v>контролирующий электроустановки</v>
          </cell>
          <cell r="R194" t="str">
            <v>II до и 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"МОСЭКСПЕРТГРУПП"</v>
          </cell>
          <cell r="G195" t="str">
            <v>Каржавин</v>
          </cell>
          <cell r="H195" t="str">
            <v>Александр</v>
          </cell>
          <cell r="I195" t="str">
            <v>Дмитриевич</v>
          </cell>
          <cell r="K195" t="str">
            <v>Эксперт</v>
          </cell>
          <cell r="M195" t="str">
            <v>первичная</v>
          </cell>
          <cell r="N195" t="str">
            <v>контролирующий электроустановки</v>
          </cell>
          <cell r="R195" t="str">
            <v>II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"ФТП СТД РФ"</v>
          </cell>
          <cell r="G196" t="str">
            <v>Калинин</v>
          </cell>
          <cell r="H196" t="str">
            <v>Сергей</v>
          </cell>
          <cell r="I196" t="str">
            <v>Викторович</v>
          </cell>
          <cell r="K196" t="str">
            <v>начальник газовой крышной котельной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"ПЭКПРОДАКШН"</v>
          </cell>
          <cell r="G197" t="str">
            <v>Живолупов</v>
          </cell>
          <cell r="H197" t="str">
            <v>Павел</v>
          </cell>
          <cell r="I197" t="str">
            <v>Александрович</v>
          </cell>
          <cell r="K197" t="str">
            <v>Инженер КИПиА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III до 1000 В</v>
          </cell>
          <cell r="S197" t="str">
            <v>ПТЭЭПЭЭ</v>
          </cell>
          <cell r="V197">
            <v>0.625</v>
          </cell>
        </row>
        <row r="198">
          <cell r="E198" t="str">
            <v>ИП ВОЛОСТНЫХ ВАДИМ ЮРЬЕВИЧ</v>
          </cell>
          <cell r="G198" t="str">
            <v>Бондарчук</v>
          </cell>
          <cell r="H198" t="str">
            <v>Сергей</v>
          </cell>
          <cell r="I198" t="str">
            <v>Васильевич</v>
          </cell>
          <cell r="K198" t="str">
            <v>Главный инженер</v>
          </cell>
          <cell r="M198" t="str">
            <v>очередная</v>
          </cell>
          <cell r="N198" t="str">
            <v xml:space="preserve">административно—технический персонал, с правом испытания оборудования повышенным напряжением </v>
          </cell>
          <cell r="R198" t="str">
            <v>V до и выше 1000 В</v>
          </cell>
          <cell r="S198" t="str">
            <v>ПТЭЭСиС</v>
          </cell>
          <cell r="V198">
            <v>0.625</v>
          </cell>
        </row>
        <row r="199">
          <cell r="E199" t="str">
            <v>ИП ВОЛОСТНЫХ ВАДИМ ЮРЬЕВИЧ</v>
          </cell>
          <cell r="G199" t="str">
            <v>Бондарчук</v>
          </cell>
          <cell r="H199" t="str">
            <v>Павел</v>
          </cell>
          <cell r="I199" t="str">
            <v>Сергеевич</v>
          </cell>
          <cell r="K199" t="str">
            <v>Инженер ЭТЛ</v>
          </cell>
          <cell r="M199" t="str">
            <v>очередная</v>
          </cell>
          <cell r="N199" t="str">
            <v xml:space="preserve">административно—технический персонал, с правом испытания оборудования повышенным напряжением </v>
          </cell>
          <cell r="R199" t="str">
            <v>V до и выше 1000 В</v>
          </cell>
          <cell r="S199" t="str">
            <v>ПТЭЭСиС</v>
          </cell>
          <cell r="V199">
            <v>0.625</v>
          </cell>
        </row>
        <row r="200">
          <cell r="E200" t="str">
            <v>ООО "СМАРТ-М"</v>
          </cell>
          <cell r="G200" t="str">
            <v>Захаров</v>
          </cell>
          <cell r="H200" t="str">
            <v>Олег</v>
          </cell>
          <cell r="I200" t="str">
            <v>Станиславович</v>
          </cell>
          <cell r="K200" t="str">
            <v>Системный администратор</v>
          </cell>
          <cell r="M200" t="str">
            <v>внеочередная</v>
          </cell>
          <cell r="N200" t="str">
            <v>административно—технический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"СМАРТ-М"</v>
          </cell>
          <cell r="G201" t="str">
            <v>Шабашов</v>
          </cell>
          <cell r="H201" t="str">
            <v>Андрей</v>
          </cell>
          <cell r="I201" t="str">
            <v>Анатольевич</v>
          </cell>
          <cell r="K201" t="str">
            <v>Старший механик</v>
          </cell>
          <cell r="M201" t="str">
            <v>внеочередная</v>
          </cell>
          <cell r="N201" t="str">
            <v>административно—технический персонал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"СМАРТ-М"</v>
          </cell>
          <cell r="G202" t="str">
            <v>Очков</v>
          </cell>
          <cell r="H202" t="str">
            <v>Сергей</v>
          </cell>
          <cell r="I202" t="str">
            <v>Иванович</v>
          </cell>
          <cell r="K202" t="str">
            <v>Сервисный инженер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IV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"ЕДИНЫЙ ОПЕРАТОР"</v>
          </cell>
          <cell r="G203" t="str">
            <v>Чепижак</v>
          </cell>
          <cell r="H203" t="str">
            <v>Юрий</v>
          </cell>
          <cell r="I203" t="str">
            <v>Васильевич</v>
          </cell>
          <cell r="K203" t="str">
            <v>Главный энергетик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V до и выше 1000 В</v>
          </cell>
          <cell r="S203" t="str">
            <v>ПТЭЭПЭЭ</v>
          </cell>
          <cell r="V203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7" sqref="D1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ГБУ ДОМ МИЛОСЕРДИЯ "ВИДНОЕ"</v>
      </c>
      <c r="D15" s="6" t="str">
        <f>CONCATENATE([2]Общая!G4," ",[2]Общая!H4," ",[2]Общая!I4," 
", [2]Общая!K4," ",[2]Общая!L4)</f>
        <v xml:space="preserve">Анофриев Александр Анатольевич 
Заведующий хозяйством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"ДП "ИСТРА-НУТРИЦИЯ"</v>
      </c>
      <c r="D16" s="6" t="str">
        <f>CONCATENATE([2]Общая!G5," ",[2]Общая!H5," ",[2]Общая!I5," 
", [2]Общая!K5," ",[2]Общая!L5)</f>
        <v xml:space="preserve">Чмырь Игорь Александрович 
специалист по промышленной безопасности ГО и ЧС </v>
      </c>
      <c r="E16" s="7" t="str">
        <f>[2]Общая!M5</f>
        <v>очередная</v>
      </c>
      <c r="F16" s="7" t="str">
        <f>[2]Общая!R5</f>
        <v>IV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"ДП "ИСТРА-НУТРИЦИЯ"</v>
      </c>
      <c r="D17" s="6" t="str">
        <f>CONCATENATE([2]Общая!G6," ",[2]Общая!H6," ",[2]Общая!I6," 
", [2]Общая!K6," ",[2]Общая!L6)</f>
        <v xml:space="preserve">Пупыкин Александр Владимирович 
главный инженер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"МОТЕЛЬ-АВТО"</v>
      </c>
      <c r="D18" s="6" t="str">
        <f>CONCATENATE([2]Общая!G7," ",[2]Общая!H7," ",[2]Общая!I7," 
", [2]Общая!K7," ",[2]Общая!L7)</f>
        <v xml:space="preserve">Матыкин Александр Иванович 
Главный инженер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ИП КУРКИН АНДРЕЙ ВАСИЛЬЕВИЧ</v>
      </c>
      <c r="D19" s="6" t="str">
        <f>CONCATENATE([2]Общая!G8," ",[2]Общая!H8," ",[2]Общая!I8," 
", [2]Общая!K8," ",[2]Общая!L8)</f>
        <v xml:space="preserve">Куркин Андрей Васильевич 
Руководитель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«СП НАРА-ЛИФТ»</v>
      </c>
      <c r="D20" s="6" t="str">
        <f>CONCATENATE([2]Общая!G9," ",[2]Общая!H9," ",[2]Общая!I9," 
", [2]Общая!K9," ",[2]Общая!L9)</f>
        <v xml:space="preserve">Кузяков Кирилл Романович 
Электромеханик по лифтам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оперативный руководитель / оперативный персонал / оперативно-ремонтный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"ВТОРЧЕРМЕТ НЛМК ЦЕНТР"</v>
      </c>
      <c r="D21" s="6" t="str">
        <f>CONCATENATE([2]Общая!G10," ",[2]Общая!H10," ",[2]Общая!I10," 
", [2]Общая!K10," ",[2]Общая!L10)</f>
        <v xml:space="preserve">Вдовин Станислав Васильевич 
руководитель группы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"ВТОРЧЕРМЕТ НЛМК ЦЕНТР"</v>
      </c>
      <c r="D22" s="6" t="str">
        <f>CONCATENATE([2]Общая!G11," ",[2]Общая!H11," ",[2]Общая!I11," 
", [2]Общая!K11," ",[2]Общая!L11)</f>
        <v xml:space="preserve">Вязовский Илья Валерьевич 
начальник управления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"ВТОРЧЕРМЕТ НЛМК ЦЕНТР"</v>
      </c>
      <c r="D23" s="6" t="str">
        <f>CONCATENATE([2]Общая!G12," ",[2]Общая!H12," ",[2]Общая!I12," 
", [2]Общая!K12," ",[2]Общая!L12)</f>
        <v xml:space="preserve">Степанов Дмитрий Андреевич 
специалист по охране труда и промышленной безопасности </v>
      </c>
      <c r="E23" s="7" t="str">
        <f>[2]Общая!M12</f>
        <v>очередная</v>
      </c>
      <c r="F23" s="7" t="str">
        <f>[2]Общая!R12</f>
        <v>III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"ВТОРЧЕРМЕТ НЛМК ЦЕНТР"</v>
      </c>
      <c r="D24" s="6" t="str">
        <f>CONCATENATE([2]Общая!G13," ",[2]Общая!H13," ",[2]Общая!I13," 
", [2]Общая!K13," ",[2]Общая!L13)</f>
        <v xml:space="preserve">Газизов Илья Равильевич 
специалист </v>
      </c>
      <c r="E24" s="7" t="str">
        <f>[2]Общая!M13</f>
        <v>очередная</v>
      </c>
      <c r="F24" s="7" t="str">
        <f>[2]Общая!R13</f>
        <v>III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"ВТОРЧЕРМЕТ НЛМК ЦЕНТР"</v>
      </c>
      <c r="D25" s="6" t="str">
        <f>CONCATENATE([2]Общая!G14," ",[2]Общая!H14," ",[2]Общая!I14," 
", [2]Общая!K14," ",[2]Общая!L14)</f>
        <v xml:space="preserve">Вдовина Татьяна Геннадьевна 
специалист по охране труда и промышленной безопасности </v>
      </c>
      <c r="E25" s="7" t="str">
        <f>[2]Общая!M14</f>
        <v>очередная</v>
      </c>
      <c r="F25" s="7" t="str">
        <f>[2]Общая!R14</f>
        <v>III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"СМС"</v>
      </c>
      <c r="D26" s="6" t="str">
        <f>CONCATENATE([2]Общая!G15," ",[2]Общая!H15," ",[2]Общая!I15," 
", [2]Общая!K15," ",[2]Общая!L15)</f>
        <v xml:space="preserve">Бостан Руслан Федорович 
Главный энергетик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"СМС"</v>
      </c>
      <c r="D27" s="6" t="str">
        <f>CONCATENATE([2]Общая!G16," ",[2]Общая!H16," ",[2]Общая!I16," 
", [2]Общая!K16," ",[2]Общая!L16)</f>
        <v xml:space="preserve">Кравченко Максим Александрович 
Заместитель руководителя проекта по инженерным системам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"СМС"</v>
      </c>
      <c r="D28" s="6" t="str">
        <f>CONCATENATE([2]Общая!G17," ",[2]Общая!H17," ",[2]Общая!I17," 
", [2]Общая!K17," ",[2]Общая!L17)</f>
        <v xml:space="preserve">Иваха Сергей Юрьевич 
Инженер по пожарной безопасности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"ВМ-ПРОЕКТ"</v>
      </c>
      <c r="D29" s="6" t="str">
        <f>CONCATENATE([2]Общая!G18," ",[2]Общая!H18," ",[2]Общая!I18," 
", [2]Общая!K18," ",[2]Общая!L18)</f>
        <v xml:space="preserve">Воробьев Павел Аркадьевич 
Энергетик </v>
      </c>
      <c r="E29" s="7" t="str">
        <f>[2]Общая!M18</f>
        <v>первичная</v>
      </c>
      <c r="F29" s="7" t="str">
        <f>[2]Общая!R18</f>
        <v>II до и выше 1000 В</v>
      </c>
      <c r="G29" s="7" t="str">
        <f>[2]Общая!N18</f>
        <v>оперативный руководитель / оперативный персонал / 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"НАШ ДОМ"</v>
      </c>
      <c r="D30" s="6" t="str">
        <f>CONCATENATE([2]Общая!G19," ",[2]Общая!H19," ",[2]Общая!I19," 
", [2]Общая!K19," ",[2]Общая!L19)</f>
        <v xml:space="preserve">Махалов Александр Иванович 
Главный инженер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"НОВЕЙШИЕ ТЕХНОЛОГИИ ЛС"</v>
      </c>
      <c r="D31" s="6" t="str">
        <f>CONCATENATE([2]Общая!G20," ",[2]Общая!H20," ",[2]Общая!I20," 
", [2]Общая!K20," ",[2]Общая!L20)</f>
        <v xml:space="preserve">Мукин Андрей Николаевич 
Главный инженер </v>
      </c>
      <c r="E31" s="7" t="str">
        <f>[2]Общая!M20</f>
        <v>очередная</v>
      </c>
      <c r="F31" s="7" t="str">
        <f>[2]Общая!R20</f>
        <v>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"НОВЕЙШИЕ ТЕХНОЛОГИИ ЛС"</v>
      </c>
      <c r="D32" s="6" t="str">
        <f>CONCATENATE([2]Общая!G21," ",[2]Общая!H21," ",[2]Общая!I21," 
", [2]Общая!K21," ",[2]Общая!L21)</f>
        <v xml:space="preserve">Коренюгин Станислав Андреевич 
Заместитель руководителя направления роботизированных и автоматизированных систем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оперативный руководитель / оперативный персонал / 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"КМК"</v>
      </c>
      <c r="D33" s="6" t="str">
        <f>CONCATENATE([2]Общая!G22," ",[2]Общая!H22," ",[2]Общая!I22," 
", [2]Общая!K22," ",[2]Общая!L22)</f>
        <v xml:space="preserve">Молоканов Александр Юрьевич 
Начальник производства </v>
      </c>
      <c r="E33" s="7" t="str">
        <f>[2]Общая!M22</f>
        <v>внеочередная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ЗАО "ЭПК"</v>
      </c>
      <c r="D34" s="6" t="str">
        <f>CONCATENATE([2]Общая!G23," ",[2]Общая!H23," ",[2]Общая!I23," 
", [2]Общая!K23," ",[2]Общая!L23)</f>
        <v xml:space="preserve">Селезнев Артем Андреевич 
Инженер по автоматизированным системам управления 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ЗАО "ЭПК"</v>
      </c>
      <c r="D35" s="6" t="str">
        <f>CONCATENATE([2]Общая!G24," ",[2]Общая!H24," ",[2]Общая!I24," 
", [2]Общая!K24," ",[2]Общая!L24)</f>
        <v xml:space="preserve">Аветисян Олег Борисович 
слесарь-ремонтник 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оперативный руководитель / оперативный персонал / 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ИП БУТ ЕЛЕНА ВЯЧЕСЛАВОВНА</v>
      </c>
      <c r="D36" s="6" t="str">
        <f>CONCATENATE([2]Общая!G25," ",[2]Общая!H25," ",[2]Общая!I25," 
", [2]Общая!K25," ",[2]Общая!L25)</f>
        <v xml:space="preserve">Афанасов Алексей Николаевич 
главный инженер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"АДЕПТИО МОНТАЖ"</v>
      </c>
      <c r="D37" s="6" t="str">
        <f>CONCATENATE([2]Общая!G26," ",[2]Общая!H26," ",[2]Общая!I26," 
", [2]Общая!K26," ",[2]Общая!L26)</f>
        <v xml:space="preserve">Яковлев Алексей Владимирович 
Генеральный директор </v>
      </c>
      <c r="E37" s="7" t="str">
        <f>[2]Общая!M26</f>
        <v>внеочередная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ПТЭЭСиС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"АДЕПТИО МОНТАЖ"</v>
      </c>
      <c r="D38" s="6" t="str">
        <f>CONCATENATE([2]Общая!G27," ",[2]Общая!H27," ",[2]Общая!I27," 
", [2]Общая!K27," ",[2]Общая!L27)</f>
        <v xml:space="preserve">Драгунов Александр Юрьевич 
Мастер </v>
      </c>
      <c r="E38" s="7" t="str">
        <f>[2]Общая!M27</f>
        <v>внеочередная</v>
      </c>
      <c r="F38" s="7" t="str">
        <f>[2]Общая!R27</f>
        <v>IV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ПТЭЭСиС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"АДЕПТИО МОНТАЖ"</v>
      </c>
      <c r="D39" s="6" t="str">
        <f>CONCATENATE([2]Общая!G28," ",[2]Общая!H28," ",[2]Общая!I28," 
", [2]Общая!K28," ",[2]Общая!L28)</f>
        <v xml:space="preserve">Бойков Михаил Александрович 
Руководитель работ </v>
      </c>
      <c r="E39" s="7" t="str">
        <f>[2]Общая!M28</f>
        <v>внеочередная</v>
      </c>
      <c r="F39" s="7" t="str">
        <f>[2]Общая!R28</f>
        <v>IV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ГБУЗ МОСКОВСКОЙ ОБЛАСТИ "МЫТИЩИНСКАЯ ОКБ"</v>
      </c>
      <c r="D40" s="6" t="str">
        <f>CONCATENATE([2]Общая!G29," ",[2]Общая!H29," ",[2]Общая!I29," 
", [2]Общая!K29," ",[2]Общая!L29)</f>
        <v xml:space="preserve">Ветров Игорь Игоревич 
Руководитель службы охраны труда 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контролирующий электроустановки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ГБУЗ МОСКОВСКОЙ ОБЛАСТИ "МЫТИЩИНСКАЯ ОКБ"</v>
      </c>
      <c r="D41" s="6" t="str">
        <f>CONCATENATE([2]Общая!G30," ",[2]Общая!H30," ",[2]Общая!I30," 
", [2]Общая!K30," ",[2]Общая!L30)</f>
        <v xml:space="preserve">Чемоданов Максим Владимирович 
Начальник отдела по обслуживанию энергетического хозяйства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"ПРОКАТЧЕРМЕТ"</v>
      </c>
      <c r="D42" s="6" t="str">
        <f>CONCATENATE([2]Общая!G31," ",[2]Общая!H31," ",[2]Общая!I31," 
", [2]Общая!K31," ",[2]Общая!L31)</f>
        <v xml:space="preserve">Шульгин Павел Владимирович 
Главный инженер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"ПРОКАТЧЕРМЕТ"</v>
      </c>
      <c r="D43" s="6" t="str">
        <f>CONCATENATE([2]Общая!G32," ",[2]Общая!H32," ",[2]Общая!I32," 
", [2]Общая!K32," ",[2]Общая!L32)</f>
        <v xml:space="preserve">Волков Виталий Михайлович 
Заместитель генерального директора по производству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"ПРОКАТЧЕРМЕТ"</v>
      </c>
      <c r="D44" s="6" t="str">
        <f>CONCATENATE([2]Общая!G33," ",[2]Общая!H33," ",[2]Общая!I33," 
", [2]Общая!K33," ",[2]Общая!L33)</f>
        <v xml:space="preserve">Ежов Владимир Викторович 
Начальник производства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"ПРОКАТЧЕРМЕТ"</v>
      </c>
      <c r="D45" s="6" t="str">
        <f>CONCATENATE([2]Общая!G34," ",[2]Общая!H34," ",[2]Общая!I34," 
", [2]Общая!K34," ",[2]Общая!L34)</f>
        <v xml:space="preserve">Сосновская Светлана Михайловна 
Начальник отдела кадров, специалист по охране труда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контролирующий электроустановки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"ГЖЕЛЬСКИЙ ЗАВОД ХУДОЖЕСТВЕННОЙ РОСПИСИ"</v>
      </c>
      <c r="D46" s="6" t="str">
        <f>CONCATENATE([2]Общая!G35," ",[2]Общая!H35," ",[2]Общая!I35," 
", [2]Общая!K35," ",[2]Общая!L35)</f>
        <v xml:space="preserve">Пахомов Игорь Александрович 
Главный инженер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"ГЖЕЛЬСКИЙ ЗАВОД ХУДОЖЕСТВЕННОЙ РОСПИСИ"</v>
      </c>
      <c r="D47" s="6" t="str">
        <f>CONCATENATE([2]Общая!G36," ",[2]Общая!H36," ",[2]Общая!I36," 
", [2]Общая!K36," ",[2]Общая!L36)</f>
        <v xml:space="preserve">Волкова Наталья Николаевна 
Исполнительный директор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"ГЖЕЛЬСКИЙ ЗАВОД ХУДОЖЕСТВЕННОЙ РОСПИСИ"</v>
      </c>
      <c r="D48" s="6" t="str">
        <f>CONCATENATE([2]Общая!G37," ",[2]Общая!H37," ",[2]Общая!I37," 
", [2]Общая!K37," ",[2]Общая!L37)</f>
        <v xml:space="preserve">Баринова Татьяна Алексеевна 
Специалист по ОТ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"ГЖЕЛЬСКИЙ ЗАВОД ХУДОЖЕСТВЕННОЙ РОСПИСИ"</v>
      </c>
      <c r="D49" s="6" t="str">
        <f>CONCATENATE([2]Общая!G38," ",[2]Общая!H38," ",[2]Общая!I38," 
", [2]Общая!K38," ",[2]Общая!L38)</f>
        <v xml:space="preserve">Телецкая Наталья Николаевна 
Помощник по общим вопросам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ГБСУСО МО "ДОБРЫЙ ДОМ "РАМЕНСКИЙ"</v>
      </c>
      <c r="D50" s="6" t="str">
        <f>CONCATENATE([2]Общая!G39," ",[2]Общая!H39," ",[2]Общая!I39," 
", [2]Общая!K39," ",[2]Общая!L39)</f>
        <v xml:space="preserve">Белоусов Илья Игоревич 
Специалист по охране труда </v>
      </c>
      <c r="E50" s="7" t="str">
        <f>[2]Общая!M39</f>
        <v>внеочередная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ГБСУСО МО "ДОБРЫЙ ДОМ "РАМЕНСКИЙ"</v>
      </c>
      <c r="D51" s="6" t="str">
        <f>CONCATENATE([2]Общая!G40," ",[2]Общая!H40," ",[2]Общая!I40," 
", [2]Общая!K40," ",[2]Общая!L40)</f>
        <v xml:space="preserve">Фирсанов Александр Валерьевич 
Техник 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ГБСУСО МО "ДОБРЫЙ ДОМ "РАМЕНСКИЙ"</v>
      </c>
      <c r="D52" s="6" t="str">
        <f>CONCATENATE([2]Общая!G41," ",[2]Общая!H41," ",[2]Общая!I41," 
", [2]Общая!K41," ",[2]Общая!L41)</f>
        <v xml:space="preserve">Копченов Сергей Николаевич 
Начальник котельной </v>
      </c>
      <c r="E52" s="7" t="str">
        <f>[2]Общая!M41</f>
        <v>внеочередная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"КАШИРСКАЯ ГРЭС"</v>
      </c>
      <c r="D53" s="6" t="str">
        <f>CONCATENATE([2]Общая!G42," ",[2]Общая!H42," ",[2]Общая!I42," 
", [2]Общая!K42," ",[2]Общая!L42)</f>
        <v xml:space="preserve">Михайлов Алексей Васильевич 
Главный инженер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ПТЭЭСиС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"РЕКЛАЙМ"</v>
      </c>
      <c r="D54" s="6" t="str">
        <f>CONCATENATE([2]Общая!G43," ",[2]Общая!H43," ",[2]Общая!I43," 
", [2]Общая!K43," ",[2]Общая!L43)</f>
        <v xml:space="preserve">Ипполитов Александр Михайлович 
механик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оперативный руководитель / оперативный персонал / 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"РЕКЛАЙМ"</v>
      </c>
      <c r="D55" s="6" t="str">
        <f>CONCATENATE([2]Общая!G44," ",[2]Общая!H44," ",[2]Общая!I44," 
", [2]Общая!K44," ",[2]Общая!L44)</f>
        <v xml:space="preserve">Летенко Андрей Павлович 
слесарь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"РЕКЛАЙМ"</v>
      </c>
      <c r="D56" s="6" t="str">
        <f>CONCATENATE([2]Общая!G45," ",[2]Общая!H45," ",[2]Общая!I45," 
", [2]Общая!K45," ",[2]Общая!L45)</f>
        <v xml:space="preserve">Данилов Сергей Вадимович 
электрик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"ЭНКОР"</v>
      </c>
      <c r="D57" s="6" t="str">
        <f>CONCATENATE([2]Общая!G46," ",[2]Общая!H46," ",[2]Общая!I46," 
", [2]Общая!K46," ",[2]Общая!L46)</f>
        <v xml:space="preserve">Половкин Владимир Викторович 
Начальник группы упаковки и проектирования оснастки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"ЭНКОР"</v>
      </c>
      <c r="D58" s="6" t="str">
        <f>CONCATENATE([2]Общая!G47," ",[2]Общая!H47," ",[2]Общая!I47," 
", [2]Общая!K47," ",[2]Общая!L47)</f>
        <v xml:space="preserve">Емельянов Олег Николаевич 
Руководитель испытательного центра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"СКОРОПУСКОВСКИЙ СИНТЕЗ"</v>
      </c>
      <c r="D59" s="6" t="str">
        <f>CONCATENATE([2]Общая!G48," ",[2]Общая!H48," ",[2]Общая!I48," 
", [2]Общая!K48," ",[2]Общая!L48)</f>
        <v xml:space="preserve">Савченко Сергей Петрович 
Директор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"СКОРОПУСКОВСКИЙ СИНТЕЗ"</v>
      </c>
      <c r="D60" s="6" t="str">
        <f>CONCATENATE([2]Общая!G49," ",[2]Общая!H49," ",[2]Общая!I49," 
", [2]Общая!K49," ",[2]Общая!L49)</f>
        <v xml:space="preserve">Карпушин Сергей Владимирович 
Заместитель главного энергетика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 "СКОРОПУСКОВСКИЙ СИНТЕЗ"</v>
      </c>
      <c r="D61" s="6" t="str">
        <f>CONCATENATE([2]Общая!G50," ",[2]Общая!H50," ",[2]Общая!I50," 
", [2]Общая!K50," ",[2]Общая!L50)</f>
        <v xml:space="preserve">Яковлев Алексей Михайлович 
Начальник электроцеха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"Т.Б.М."</v>
      </c>
      <c r="D62" s="6" t="str">
        <f>CONCATENATE([2]Общая!G51," ",[2]Общая!H51," ",[2]Общая!I51," 
", [2]Общая!K51," ",[2]Общая!L51)</f>
        <v xml:space="preserve">Климов Николай Васильевич 
менеджер по обучению </v>
      </c>
      <c r="E62" s="7" t="str">
        <f>[2]Общая!M51</f>
        <v>очередная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"ТСН"</v>
      </c>
      <c r="D63" s="6" t="str">
        <f>CONCATENATE([2]Общая!G52," ",[2]Общая!H52," ",[2]Общая!I52," 
", [2]Общая!K52," ",[2]Общая!L52)</f>
        <v xml:space="preserve">Кузьмук Дмитрий Владимирович 
Начальник службы по ремонту и эксплуатации зданий и сооружений /основное/ </v>
      </c>
      <c r="E63" s="7" t="str">
        <f>[2]Общая!M52</f>
        <v>внеочередная</v>
      </c>
      <c r="F63" s="7" t="str">
        <f>[2]Общая!R52</f>
        <v>IV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"АВАНГАРД"</v>
      </c>
      <c r="D64" s="6" t="str">
        <f>CONCATENATE([2]Общая!G53," ",[2]Общая!H53," ",[2]Общая!I53," 
", [2]Общая!K53," ",[2]Общая!L53)</f>
        <v xml:space="preserve">Танасогло Николай Федорович 
Инженер КИПиА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"СТРОИТЕЛЬНЫЕ СИСТЕМЫ"</v>
      </c>
      <c r="D65" s="6" t="str">
        <f>CONCATENATE([2]Общая!G54," ",[2]Общая!H54," ",[2]Общая!I54," 
", [2]Общая!K54," ",[2]Общая!L54)</f>
        <v xml:space="preserve">Тавабелов Анатолий Наифович 
Директор завода - Главный инженер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"СТРОИТЕЛЬНЫЕ СИСТЕМЫ"</v>
      </c>
      <c r="D66" s="6" t="str">
        <f>CONCATENATE([2]Общая!G55," ",[2]Общая!H55," ",[2]Общая!I55," 
", [2]Общая!K55," ",[2]Общая!L55)</f>
        <v xml:space="preserve">Фатеев Дмитрий Валериевич 
Главный механик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АО "ИНТЕР РАО-ЭЛЕКТРОГЕНЕРАЦИЯ"</v>
      </c>
      <c r="D67" s="6" t="str">
        <f>CONCATENATE([2]Общая!G56," ",[2]Общая!H56," ",[2]Общая!I56," 
", [2]Общая!K56," ",[2]Общая!L56)</f>
        <v xml:space="preserve">Михайлов Алексей Васильевич 
Главный инженер филиала "Каширская ГРЭС"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ПТЭЭСиС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"ТИС-РЕГИОН"</v>
      </c>
      <c r="D68" s="6" t="str">
        <f>CONCATENATE([2]Общая!G57," ",[2]Общая!H57," ",[2]Общая!I57," 
", [2]Общая!K57," ",[2]Общая!L57)</f>
        <v xml:space="preserve">Гуров Алексей Николаевич 
Оператор участка Форза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"ТИС-РЕГИОН"</v>
      </c>
      <c r="D69" s="6" t="str">
        <f>CONCATENATE([2]Общая!G58," ",[2]Общая!H58," ",[2]Общая!I58," 
", [2]Общая!K58," ",[2]Общая!L58)</f>
        <v xml:space="preserve">Стадниченко Сергей Алексеевич 
Оператор участка ПВХ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оперативный руководитель / оперативный персонал / 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"ТИС-РЕГИОН"</v>
      </c>
      <c r="D70" s="6" t="str">
        <f>CONCATENATE([2]Общая!G59," ",[2]Общая!H59," ",[2]Общая!I59," 
", [2]Общая!K59," ",[2]Общая!L59)</f>
        <v xml:space="preserve">Сапожников Дмитрий Сергеевич 
Оператор участка РТЛ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оперативный руководитель / оперативный персонал / 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"ТИС-РЕГИОН"</v>
      </c>
      <c r="D71" s="6" t="str">
        <f>CONCATENATE([2]Общая!G60," ",[2]Общая!H60," ",[2]Общая!I60," 
", [2]Общая!K60," ",[2]Общая!L60)</f>
        <v xml:space="preserve">Царинный Юрий Викторович 
Оператор участка ПУ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"ТИС-РЕГИОН"</v>
      </c>
      <c r="D72" s="6" t="str">
        <f>CONCATENATE([2]Общая!G61," ",[2]Общая!H61," ",[2]Общая!I61," 
", [2]Общая!K61," ",[2]Общая!L61)</f>
        <v xml:space="preserve">Панюшкин Владислав Вадимович 
Оператор участка ПУ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оперативный руководитель / оперативный персонал / оперативно-ремонтный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МБУ ДО "СШОР ИМ.В.М.БОБРОВА"</v>
      </c>
      <c r="D73" s="6" t="str">
        <f>CONCATENATE([2]Общая!G62," ",[2]Общая!H62," ",[2]Общая!I62," 
", [2]Общая!K62," ",[2]Общая!L62)</f>
        <v xml:space="preserve">Половенко Артем Юрьевич 
Заместитель директора </v>
      </c>
      <c r="E73" s="7" t="str">
        <f>[2]Общая!M62</f>
        <v>внеочередная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МБУ ДО "СШОР ИМ.В.М.БОБРОВА"</v>
      </c>
      <c r="D74" s="6" t="str">
        <f>CONCATENATE([2]Общая!G63," ",[2]Общая!H63," ",[2]Общая!I63," 
", [2]Общая!K63," ",[2]Общая!L63)</f>
        <v xml:space="preserve">Данилин Роман Александрович 
Главный энергетик </v>
      </c>
      <c r="E74" s="7" t="str">
        <f>[2]Общая!M63</f>
        <v>внеочередная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"РОЯЛ КЕЙН"</v>
      </c>
      <c r="D75" s="6" t="str">
        <f>CONCATENATE([2]Общая!G64," ",[2]Общая!H64," ",[2]Общая!I64," 
", [2]Общая!K64," ",[2]Общая!L64)</f>
        <v xml:space="preserve">Кондраков Андрей Александрович 
Главный инженер </v>
      </c>
      <c r="E75" s="7" t="str">
        <f>[2]Общая!M64</f>
        <v>внеочередная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"РОЯЛ КЕЙН"</v>
      </c>
      <c r="D76" s="6" t="str">
        <f>CONCATENATE([2]Общая!G65," ",[2]Общая!H65," ",[2]Общая!I65," 
", [2]Общая!K65," ",[2]Общая!L65)</f>
        <v xml:space="preserve">Грачев Святослав Юрьевич 
Начальник цеха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"ЭФФЕКТИВНЫЕ ТЕХНОЛОГИИ"</v>
      </c>
      <c r="D77" s="6" t="str">
        <f>CONCATENATE([2]Общая!G66," ",[2]Общая!H66," ",[2]Общая!I66," 
", [2]Общая!K66," ",[2]Общая!L66)</f>
        <v xml:space="preserve">Каражия Алексей Юрьевич 
Начальник производственного участка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"ЭФФЕКТИВНЫЕ ТЕХНОЛОГИИ"</v>
      </c>
      <c r="D78" s="6" t="str">
        <f>CONCATENATE([2]Общая!G67," ",[2]Общая!H67," ",[2]Общая!I67," 
", [2]Общая!K67," ",[2]Общая!L67)</f>
        <v xml:space="preserve">Горшунов Сергей Сергеевич 
Заместитель директора по производству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"ЭФФЕКТИВНЫЕ ТЕХНОЛОГИИ"</v>
      </c>
      <c r="D79" s="6" t="str">
        <f>CONCATENATE([2]Общая!G68," ",[2]Общая!H68," ",[2]Общая!I68," 
", [2]Общая!K68," ",[2]Общая!L68)</f>
        <v xml:space="preserve">Малофеев Сергей Викторович 
Инженер по сервису </v>
      </c>
      <c r="E79" s="7" t="str">
        <f>[2]Общая!M68</f>
        <v>внеочередная</v>
      </c>
      <c r="F79" s="7" t="str">
        <f>[2]Общая!R68</f>
        <v>IV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"ГРАНДТИТУЛ"</v>
      </c>
      <c r="D80" s="6" t="str">
        <f>CONCATENATE([2]Общая!G69," ",[2]Общая!H69," ",[2]Общая!I69," 
", [2]Общая!K69," ",[2]Общая!L69)</f>
        <v xml:space="preserve">Ерасов Дмитрий Викторович 
Технический директор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e">
        <f>[2]Общая!#REF!</f>
        <v>#REF!</v>
      </c>
      <c r="D81" s="6" t="e">
        <f>CONCATENATE([2]Общая!#REF!," ",[2]Общая!#REF!," ",[2]Общая!#REF!," 
", [2]Общая!#REF!," ",[2]Общая!#REF!)</f>
        <v>#REF!</v>
      </c>
      <c r="E81" s="7" t="e">
        <f>[2]Общая!#REF!</f>
        <v>#REF!</v>
      </c>
      <c r="F81" s="7" t="e">
        <f>[2]Общая!#REF!</f>
        <v>#REF!</v>
      </c>
      <c r="G81" s="7" t="e">
        <f>[2]Общая!#REF!</f>
        <v>#REF!</v>
      </c>
      <c r="H81" s="15" t="e">
        <f>[2]Общая!#REF!</f>
        <v>#REF!</v>
      </c>
      <c r="I81" s="8" t="e">
        <f>[2]Общая!#REF!</f>
        <v>#REF!</v>
      </c>
    </row>
    <row r="82" spans="2:9" s="3" customFormat="1" ht="80.099999999999994" customHeight="1" x14ac:dyDescent="0.25">
      <c r="B82" s="2">
        <v>68</v>
      </c>
      <c r="C82" s="5" t="str">
        <f>[2]Общая!E70</f>
        <v>АО "КРОСС СКАЙ ТЕХНОЛОДЖИС"</v>
      </c>
      <c r="D82" s="6" t="str">
        <f>CONCATENATE([2]Общая!G70," ",[2]Общая!H70," ",[2]Общая!I70," 
", [2]Общая!K70," ",[2]Общая!L70)</f>
        <v xml:space="preserve">Щербаков Дмитрий Андреевич 
Заместитель генерального директора по операционной деятельности </v>
      </c>
      <c r="E82" s="7" t="str">
        <f>[2]Общая!M70</f>
        <v>внеочередная</v>
      </c>
      <c r="F82" s="7" t="str">
        <f>[2]Общая!R70</f>
        <v>III до 1000 В</v>
      </c>
      <c r="G82" s="7" t="str">
        <f>[2]Общая!N70</f>
        <v>административно—технический персонал</v>
      </c>
      <c r="H82" s="15" t="str">
        <f>[2]Общая!S70</f>
        <v>ПТЭЭПЭЭ</v>
      </c>
      <c r="I82" s="8">
        <f>[2]Общая!V70</f>
        <v>0.4375</v>
      </c>
    </row>
    <row r="83" spans="2:9" s="3" customFormat="1" ht="80.099999999999994" customHeight="1" x14ac:dyDescent="0.25">
      <c r="B83" s="2">
        <v>69</v>
      </c>
      <c r="C83" s="5" t="str">
        <f>[2]Общая!E71</f>
        <v>ИП ПШЕНИЧНЫЙ МИХАИЛ АНДРЕЕВИЧ</v>
      </c>
      <c r="D83" s="6" t="str">
        <f>CONCATENATE([2]Общая!G71," ",[2]Общая!H71," ",[2]Общая!I71," 
", [2]Общая!K71," ",[2]Общая!L71)</f>
        <v xml:space="preserve">Дерябин Станислав Анатольевич 
Сварщик </v>
      </c>
      <c r="E83" s="7" t="str">
        <f>[2]Общая!M71</f>
        <v>очередная</v>
      </c>
      <c r="F83" s="7" t="str">
        <f>[2]Общая!R71</f>
        <v>II до 1000 В</v>
      </c>
      <c r="G83" s="7" t="str">
        <f>[2]Общая!N71</f>
        <v>оперативный руководитель / оперативный персонал / оперативно-ремонтный персонал</v>
      </c>
      <c r="H83" s="15" t="str">
        <f>[2]Общая!S71</f>
        <v>ПТЭЭПЭЭ</v>
      </c>
      <c r="I83" s="8">
        <f>[2]Общая!V71</f>
        <v>0.4375</v>
      </c>
    </row>
    <row r="84" spans="2:9" s="3" customFormat="1" ht="80.099999999999994" customHeight="1" x14ac:dyDescent="0.25">
      <c r="B84" s="2">
        <v>70</v>
      </c>
      <c r="C84" s="5" t="str">
        <f>[2]Общая!E72</f>
        <v>ООО "ТЕЛЕКОМ-УСЛУГИ"</v>
      </c>
      <c r="D84" s="6" t="str">
        <f>CONCATENATE([2]Общая!G72," ",[2]Общая!H72," ",[2]Общая!I72," 
", [2]Общая!K72," ",[2]Общая!L72)</f>
        <v xml:space="preserve">Ерофеев Дмитрий Дмитриевич 
Инженер по вопросам организации обслуживания мультисервисной сети </v>
      </c>
      <c r="E84" s="7" t="str">
        <f>[2]Общая!M72</f>
        <v>очередная</v>
      </c>
      <c r="F84" s="7" t="str">
        <f>[2]Общая!R72</f>
        <v>III до 1000 В</v>
      </c>
      <c r="G84" s="7" t="str">
        <f>[2]Общая!N72</f>
        <v>административно—технический персонал</v>
      </c>
      <c r="H84" s="15" t="str">
        <f>[2]Общая!S72</f>
        <v>ПТЭЭПЭЭ</v>
      </c>
      <c r="I84" s="8">
        <f>[2]Общая!V72</f>
        <v>0.4375</v>
      </c>
    </row>
    <row r="85" spans="2:9" s="3" customFormat="1" ht="80.099999999999994" customHeight="1" x14ac:dyDescent="0.25">
      <c r="B85" s="2">
        <v>71</v>
      </c>
      <c r="C85" s="5" t="str">
        <f>[2]Общая!E73</f>
        <v>ООО "ТЕЛЕКОМ-УСЛУГИ"</v>
      </c>
      <c r="D85" s="6" t="str">
        <f>CONCATENATE([2]Общая!G73," ",[2]Общая!H73," ",[2]Общая!I73," 
", [2]Общая!K73," ",[2]Общая!L73)</f>
        <v xml:space="preserve">Егоров Сергей Борисович 
Инженер технической службы </v>
      </c>
      <c r="E85" s="7" t="str">
        <f>[2]Общая!M73</f>
        <v>первичная</v>
      </c>
      <c r="F85" s="7" t="str">
        <f>[2]Общая!R73</f>
        <v>II до 1000 В</v>
      </c>
      <c r="G85" s="7" t="str">
        <f>[2]Общая!N73</f>
        <v>административно—технический персонал</v>
      </c>
      <c r="H85" s="15" t="str">
        <f>[2]Общая!S73</f>
        <v>ПТЭЭПЭЭ</v>
      </c>
      <c r="I85" s="8">
        <f>[2]Общая!V73</f>
        <v>0.4375</v>
      </c>
    </row>
    <row r="86" spans="2:9" s="3" customFormat="1" ht="80.099999999999994" customHeight="1" x14ac:dyDescent="0.25">
      <c r="B86" s="2">
        <v>72</v>
      </c>
      <c r="C86" s="5" t="str">
        <f>[2]Общая!E74</f>
        <v>ООО "ЧРЗ"</v>
      </c>
      <c r="D86" s="6" t="str">
        <f>CONCATENATE([2]Общая!G74," ",[2]Общая!H74," ",[2]Общая!I74," 
", [2]Общая!K74," ",[2]Общая!L74)</f>
        <v xml:space="preserve">Моисейкин Вадим Сергеевич 
главный инженер-энергетик </v>
      </c>
      <c r="E86" s="7" t="str">
        <f>[2]Общая!M74</f>
        <v>очередная</v>
      </c>
      <c r="F86" s="7" t="str">
        <f>[2]Общая!R74</f>
        <v>V до и выше 1000 В</v>
      </c>
      <c r="G86" s="7" t="str">
        <f>[2]Общая!N74</f>
        <v>административно—технический персонал</v>
      </c>
      <c r="H86" s="15" t="str">
        <f>[2]Общая!S74</f>
        <v>ПТЭЭПЭЭ</v>
      </c>
      <c r="I86" s="8">
        <f>[2]Общая!V74</f>
        <v>0.4375</v>
      </c>
    </row>
    <row r="87" spans="2:9" s="3" customFormat="1" ht="80.099999999999994" customHeight="1" x14ac:dyDescent="0.25">
      <c r="B87" s="2">
        <v>73</v>
      </c>
      <c r="C87" s="5" t="str">
        <f>[2]Общая!E75</f>
        <v>ООО "ЧРЗ"</v>
      </c>
      <c r="D87" s="6" t="str">
        <f>CONCATENATE([2]Общая!G75," ",[2]Общая!H75," ",[2]Общая!I75," 
", [2]Общая!K75," ",[2]Общая!L75)</f>
        <v xml:space="preserve">Охрименко Юрий Григорьевич 
Начальник участка электроснабжения </v>
      </c>
      <c r="E87" s="7" t="str">
        <f>[2]Общая!M75</f>
        <v>очередная</v>
      </c>
      <c r="F87" s="7" t="str">
        <f>[2]Общая!R75</f>
        <v>V до и выше 1000 В</v>
      </c>
      <c r="G87" s="7" t="str">
        <f>[2]Общая!N75</f>
        <v>административно—технический персонал</v>
      </c>
      <c r="H87" s="15" t="str">
        <f>[2]Общая!S75</f>
        <v>ПТЭЭПЭЭ</v>
      </c>
      <c r="I87" s="8">
        <f>[2]Общая!V75</f>
        <v>0.4375</v>
      </c>
    </row>
    <row r="88" spans="2:9" s="3" customFormat="1" ht="80.099999999999994" customHeight="1" x14ac:dyDescent="0.25">
      <c r="B88" s="2">
        <v>74</v>
      </c>
      <c r="C88" s="5" t="str">
        <f>[2]Общая!E76</f>
        <v>ООО "АЛБЕС МЕТ"</v>
      </c>
      <c r="D88" s="6" t="str">
        <f>CONCATENATE([2]Общая!G76," ",[2]Общая!H76," ",[2]Общая!I76," 
", [2]Общая!K76," ",[2]Общая!L76)</f>
        <v xml:space="preserve">Глядешкин Николай Иванович 
Ведущий инженер-электроник </v>
      </c>
      <c r="E88" s="7" t="str">
        <f>[2]Общая!M76</f>
        <v>очередная</v>
      </c>
      <c r="F88" s="7" t="str">
        <f>[2]Общая!R76</f>
        <v>IV до 1000 В</v>
      </c>
      <c r="G88" s="7" t="str">
        <f>[2]Общая!N76</f>
        <v>административно—технический персонал</v>
      </c>
      <c r="H88" s="15" t="str">
        <f>[2]Общая!S76</f>
        <v>ПТЭЭПЭЭ</v>
      </c>
      <c r="I88" s="8">
        <f>[2]Общая!V76</f>
        <v>0.4375</v>
      </c>
    </row>
    <row r="89" spans="2:9" s="3" customFormat="1" ht="80.099999999999994" customHeight="1" x14ac:dyDescent="0.25">
      <c r="B89" s="2">
        <v>75</v>
      </c>
      <c r="C89" s="5" t="str">
        <f>[2]Общая!E77</f>
        <v>ООО "ДАЛИ МЕДИКАЛ"</v>
      </c>
      <c r="D89" s="6" t="str">
        <f>CONCATENATE([2]Общая!G77," ",[2]Общая!H77," ",[2]Общая!I77," 
", [2]Общая!K77," ",[2]Общая!L77)</f>
        <v xml:space="preserve">Сучков Андрей Александрович 
Главный инженер </v>
      </c>
      <c r="E89" s="7" t="str">
        <f>[2]Общая!M77</f>
        <v>очередная</v>
      </c>
      <c r="F89" s="7" t="str">
        <f>[2]Общая!R77</f>
        <v>IV до 1000 В</v>
      </c>
      <c r="G89" s="7" t="str">
        <f>[2]Общая!N77</f>
        <v>административно—технический персонал</v>
      </c>
      <c r="H89" s="15" t="str">
        <f>[2]Общая!S77</f>
        <v>ПТЭЭПЭЭ</v>
      </c>
      <c r="I89" s="8">
        <f>[2]Общая!V77</f>
        <v>0.4375</v>
      </c>
    </row>
    <row r="90" spans="2:9" s="3" customFormat="1" ht="80.099999999999994" customHeight="1" x14ac:dyDescent="0.25">
      <c r="B90" s="2">
        <v>76</v>
      </c>
      <c r="C90" s="5" t="str">
        <f>[2]Общая!E78</f>
        <v>ООО "ДАЛИ МЕДИКАЛ"</v>
      </c>
      <c r="D90" s="6" t="str">
        <f>CONCATENATE([2]Общая!G78," ",[2]Общая!H78," ",[2]Общая!I78," 
", [2]Общая!K78," ",[2]Общая!L78)</f>
        <v xml:space="preserve">Скударев Александр Иванович 
инженер </v>
      </c>
      <c r="E90" s="7" t="str">
        <f>[2]Общая!M78</f>
        <v>очередная</v>
      </c>
      <c r="F90" s="7" t="str">
        <f>[2]Общая!R78</f>
        <v>IV до 1000 В</v>
      </c>
      <c r="G90" s="7" t="str">
        <f>[2]Общая!N78</f>
        <v>административно—технический персонал</v>
      </c>
      <c r="H90" s="15" t="str">
        <f>[2]Общая!S78</f>
        <v>ПТЭЭПЭЭ</v>
      </c>
      <c r="I90" s="8">
        <f>[2]Общая!V78</f>
        <v>0.4375</v>
      </c>
    </row>
    <row r="91" spans="2:9" s="3" customFormat="1" ht="91.5" customHeight="1" x14ac:dyDescent="0.25">
      <c r="B91" s="2">
        <v>77</v>
      </c>
      <c r="C91" s="5" t="str">
        <f>[2]Общая!E79</f>
        <v>ООО "ДАЛИ МЕДИКАЛ"</v>
      </c>
      <c r="D91" s="6" t="str">
        <f>CONCATENATE([2]Общая!G79," ",[2]Общая!H79," ",[2]Общая!I79," 
", [2]Общая!K79," ",[2]Общая!L79)</f>
        <v xml:space="preserve">Воробьев Сергей Владимирович 
инженер </v>
      </c>
      <c r="E91" s="7" t="str">
        <f>[2]Общая!M79</f>
        <v>очередная</v>
      </c>
      <c r="F91" s="7" t="str">
        <f>[2]Общая!R79</f>
        <v>IV до 1000 В</v>
      </c>
      <c r="G91" s="7" t="str">
        <f>[2]Общая!N79</f>
        <v>административно—технический персонал</v>
      </c>
      <c r="H91" s="15" t="str">
        <f>[2]Общая!S79</f>
        <v>ПТЭЭПЭЭ</v>
      </c>
      <c r="I91" s="8">
        <f>[2]Общая!V79</f>
        <v>0.4375</v>
      </c>
    </row>
    <row r="92" spans="2:9" s="3" customFormat="1" ht="93" customHeight="1" x14ac:dyDescent="0.25">
      <c r="B92" s="2">
        <v>78</v>
      </c>
      <c r="C92" s="5" t="str">
        <f>[2]Общая!E80</f>
        <v>ООО "ДАЛИ МЕДИКАЛ"</v>
      </c>
      <c r="D92" s="6" t="str">
        <f>CONCATENATE([2]Общая!G80," ",[2]Общая!H80," ",[2]Общая!I80," 
", [2]Общая!K80," ",[2]Общая!L80)</f>
        <v xml:space="preserve">Подворчан Никита Константинович 
инженер </v>
      </c>
      <c r="E92" s="7" t="str">
        <f>[2]Общая!M80</f>
        <v>первичная</v>
      </c>
      <c r="F92" s="7" t="str">
        <f>[2]Общая!R80</f>
        <v>II до 1000 В</v>
      </c>
      <c r="G92" s="7" t="str">
        <f>[2]Общая!N80</f>
        <v>административно—технический персонал</v>
      </c>
      <c r="H92" s="15" t="str">
        <f>[2]Общая!S80</f>
        <v>ПТЭЭПЭЭ</v>
      </c>
      <c r="I92" s="8">
        <f>[2]Общая!V80</f>
        <v>0.4375</v>
      </c>
    </row>
    <row r="93" spans="2:9" s="3" customFormat="1" ht="96" customHeight="1" x14ac:dyDescent="0.25">
      <c r="B93" s="2">
        <v>79</v>
      </c>
      <c r="C93" s="5" t="str">
        <f>[2]Общая!E81</f>
        <v>ООО "К/Х СУНГОРКИНА В.Н."</v>
      </c>
      <c r="D93" s="6" t="str">
        <f>CONCATENATE([2]Общая!G81," ",[2]Общая!H81," ",[2]Общая!I81," 
", [2]Общая!K81," ",[2]Общая!L81)</f>
        <v xml:space="preserve">Смирнов Павел Валерьевич 
Главный инженер </v>
      </c>
      <c r="E93" s="7" t="str">
        <f>[2]Общая!M81</f>
        <v>очередная</v>
      </c>
      <c r="F93" s="7" t="str">
        <f>[2]Общая!R81</f>
        <v>IV до 1000 В</v>
      </c>
      <c r="G93" s="7" t="str">
        <f>[2]Общая!N81</f>
        <v>административно—технический персонал</v>
      </c>
      <c r="H93" s="15" t="str">
        <f>[2]Общая!S81</f>
        <v>ПТЭЭПЭЭ</v>
      </c>
      <c r="I93" s="8">
        <f>[2]Общая!V81</f>
        <v>0.4375</v>
      </c>
    </row>
    <row r="94" spans="2:9" s="3" customFormat="1" ht="110.25" customHeight="1" x14ac:dyDescent="0.25">
      <c r="B94" s="2">
        <v>80</v>
      </c>
      <c r="C94" s="5" t="str">
        <f>[2]Общая!E82</f>
        <v>ООО "К/Х СУНГОРКИНА В.Н."</v>
      </c>
      <c r="D94" s="6" t="str">
        <f>CONCATENATE([2]Общая!G82," ",[2]Общая!H82," ",[2]Общая!I82," 
", [2]Общая!K82," ",[2]Общая!L82)</f>
        <v xml:space="preserve">Вороницын Владимир Евгеньевич 
Специалист по охране труда </v>
      </c>
      <c r="E94" s="7" t="str">
        <f>[2]Общая!M82</f>
        <v>первичная</v>
      </c>
      <c r="F94" s="7" t="str">
        <f>[2]Общая!R82</f>
        <v>II до 1000 В</v>
      </c>
      <c r="G94" s="7" t="str">
        <f>[2]Общая!N82</f>
        <v>административно—технический персонал</v>
      </c>
      <c r="H94" s="15" t="str">
        <f>[2]Общая!S82</f>
        <v>ПТЭЭПЭЭ</v>
      </c>
      <c r="I94" s="8">
        <f>[2]Общая!V82</f>
        <v>0.4375</v>
      </c>
    </row>
    <row r="95" spans="2:9" s="3" customFormat="1" ht="80.099999999999994" customHeight="1" x14ac:dyDescent="0.25">
      <c r="B95" s="2">
        <v>81</v>
      </c>
      <c r="C95" s="5" t="str">
        <f>[2]Общая!E83</f>
        <v>ООО "ФТП СТД РФ"</v>
      </c>
      <c r="D95" s="6" t="str">
        <f>CONCATENATE([2]Общая!G83," ",[2]Общая!H83," ",[2]Общая!I83," 
", [2]Общая!K83," ",[2]Общая!L83)</f>
        <v xml:space="preserve">Антипьев Максим Сергеевич 
старший рабочий по обслуживанию и ремонту зданий, сооружений и оборудования </v>
      </c>
      <c r="E95" s="7" t="str">
        <f>[2]Общая!M83</f>
        <v>очередная</v>
      </c>
      <c r="F95" s="7" t="str">
        <f>[2]Общая!R83</f>
        <v>III до 1000 В</v>
      </c>
      <c r="G95" s="7" t="str">
        <f>[2]Общая!N83</f>
        <v>оперативный руководитель / оперативный персонал / оперативно-ремонтный персонал</v>
      </c>
      <c r="H95" s="15" t="str">
        <f>[2]Общая!S83</f>
        <v>ПТЭЭПЭЭ</v>
      </c>
      <c r="I95" s="8">
        <f>[2]Общая!V83</f>
        <v>0.4375</v>
      </c>
    </row>
    <row r="96" spans="2:9" s="3" customFormat="1" ht="80.099999999999994" customHeight="1" x14ac:dyDescent="0.25">
      <c r="B96" s="2">
        <v>82</v>
      </c>
      <c r="C96" s="5" t="str">
        <f>[2]Общая!E84</f>
        <v>ООО "ФТП СТД РФ"</v>
      </c>
      <c r="D96" s="6" t="str">
        <f>CONCATENATE([2]Общая!G84," ",[2]Общая!H84," ",[2]Общая!I84," 
", [2]Общая!K84," ",[2]Общая!L84)</f>
        <v xml:space="preserve">Гарипов Рамин Наилович 
рабочий по обслуживанию и ремонту зданий, сооружений и оборудования </v>
      </c>
      <c r="E96" s="7" t="str">
        <f>[2]Общая!M84</f>
        <v>очередная</v>
      </c>
      <c r="F96" s="7" t="str">
        <f>[2]Общая!R84</f>
        <v>III до 1000 В</v>
      </c>
      <c r="G96" s="7" t="str">
        <f>[2]Общая!N84</f>
        <v>оперативный руководитель / оперативный персонал / оперативно-ремонтный персонал</v>
      </c>
      <c r="H96" s="15" t="str">
        <f>[2]Общая!S84</f>
        <v>ПТЭЭПЭЭ</v>
      </c>
      <c r="I96" s="8">
        <f>[2]Общая!V84</f>
        <v>0.4375</v>
      </c>
    </row>
    <row r="97" spans="2:9" s="3" customFormat="1" ht="102" customHeight="1" x14ac:dyDescent="0.25">
      <c r="B97" s="2">
        <v>83</v>
      </c>
      <c r="C97" s="5" t="str">
        <f>[2]Общая!E85</f>
        <v>ООО "ФТП СТД РФ"</v>
      </c>
      <c r="D97" s="6" t="str">
        <f>CONCATENATE([2]Общая!G85," ",[2]Общая!H85," ",[2]Общая!I85," 
", [2]Общая!K85," ",[2]Общая!L85)</f>
        <v xml:space="preserve">Митрофанов Александр Петрович 
рабочий по обслуживанию и ремонту зданий, сооружений и оборудования </v>
      </c>
      <c r="E97" s="7" t="str">
        <f>[2]Общая!M85</f>
        <v>очередная</v>
      </c>
      <c r="F97" s="7" t="str">
        <f>[2]Общая!R85</f>
        <v>III до 1000 В</v>
      </c>
      <c r="G97" s="7" t="str">
        <f>[2]Общая!N85</f>
        <v>оперативный руководитель / оперативный персонал / оперативно-ремонтный персонал</v>
      </c>
      <c r="H97" s="15" t="str">
        <f>[2]Общая!S85</f>
        <v>ПТЭЭПЭЭ</v>
      </c>
      <c r="I97" s="8">
        <f>[2]Общая!V85</f>
        <v>0.4375</v>
      </c>
    </row>
    <row r="98" spans="2:9" s="3" customFormat="1" ht="94.5" customHeight="1" x14ac:dyDescent="0.25">
      <c r="B98" s="2">
        <v>84</v>
      </c>
      <c r="C98" s="5" t="str">
        <f>[2]Общая!E86</f>
        <v>ООО "ПРОМ ТЕХНОЛОГИИ 4.0"</v>
      </c>
      <c r="D98" s="6" t="str">
        <f>CONCATENATE([2]Общая!G86," ",[2]Общая!H86," ",[2]Общая!I86," 
", [2]Общая!K86," ",[2]Общая!L86)</f>
        <v xml:space="preserve">Солуянов Алексей Вячеславович 
Операционный директор </v>
      </c>
      <c r="E98" s="7" t="str">
        <f>[2]Общая!M86</f>
        <v>внеочередная</v>
      </c>
      <c r="F98" s="7" t="str">
        <f>[2]Общая!R86</f>
        <v>V до и выше 1000 В</v>
      </c>
      <c r="G98" s="7" t="str">
        <f>[2]Общая!N86</f>
        <v>административно—технический персонал</v>
      </c>
      <c r="H98" s="15" t="str">
        <f>[2]Общая!S86</f>
        <v>ПТЭЭПЭЭ</v>
      </c>
      <c r="I98" s="8">
        <f>[2]Общая!V86</f>
        <v>0.4375</v>
      </c>
    </row>
    <row r="99" spans="2:9" s="3" customFormat="1" ht="94.5" customHeight="1" x14ac:dyDescent="0.25">
      <c r="B99" s="2">
        <v>85</v>
      </c>
      <c r="C99" s="5" t="str">
        <f>[2]Общая!E87</f>
        <v>ООО "ПРОМ ТЕХНОЛОГИИ 4.0"</v>
      </c>
      <c r="D99" s="6" t="str">
        <f>CONCATENATE([2]Общая!G87," ",[2]Общая!H87," ",[2]Общая!I87," 
", [2]Общая!K87," ",[2]Общая!L87)</f>
        <v xml:space="preserve">Харламов Владимир Александрович 
главный инженер </v>
      </c>
      <c r="E99" s="7" t="str">
        <f>[2]Общая!M87</f>
        <v>внеочередная</v>
      </c>
      <c r="F99" s="7" t="str">
        <f>[2]Общая!R87</f>
        <v>V до и выше 1000 В</v>
      </c>
      <c r="G99" s="7" t="str">
        <f>[2]Общая!N87</f>
        <v>административно—технический персонал</v>
      </c>
      <c r="H99" s="15" t="str">
        <f>[2]Общая!S87</f>
        <v>ПТЭЭПЭЭ</v>
      </c>
      <c r="I99" s="8">
        <f>[2]Общая!V87</f>
        <v>0.4375</v>
      </c>
    </row>
    <row r="100" spans="2:9" s="3" customFormat="1" ht="94.5" customHeight="1" x14ac:dyDescent="0.25">
      <c r="B100" s="2">
        <v>86</v>
      </c>
      <c r="C100" s="5" t="str">
        <f>[2]Общая!E88</f>
        <v>ООО "ВИНТЭК"</v>
      </c>
      <c r="D100" s="6" t="str">
        <f>CONCATENATE([2]Общая!G88," ",[2]Общая!H88," ",[2]Общая!I88," 
", [2]Общая!K88," ",[2]Общая!L88)</f>
        <v xml:space="preserve">Заименко Вячеслав Анатольевич 
Начальник инженерно-технического отдела </v>
      </c>
      <c r="E100" s="7" t="str">
        <f>[2]Общая!M88</f>
        <v>первичная</v>
      </c>
      <c r="F100" s="7" t="str">
        <f>[2]Общая!R88</f>
        <v>II до 1000 В</v>
      </c>
      <c r="G100" s="7" t="str">
        <f>[2]Общая!N88</f>
        <v>административно—технический персонал</v>
      </c>
      <c r="H100" s="15" t="str">
        <f>[2]Общая!S88</f>
        <v>ПТЭЭПЭЭ</v>
      </c>
      <c r="I100" s="8">
        <f>[2]Общая!V88</f>
        <v>0.4375</v>
      </c>
    </row>
    <row r="101" spans="2:9" s="3" customFormat="1" ht="75" customHeight="1" x14ac:dyDescent="0.25">
      <c r="B101" s="2">
        <v>87</v>
      </c>
      <c r="C101" s="5" t="str">
        <f>[2]Общая!E89</f>
        <v>ООО "ЭЛЬ-ДЕКОР"</v>
      </c>
      <c r="D101" s="6" t="str">
        <f>CONCATENATE([2]Общая!G89," ",[2]Общая!H89," ",[2]Общая!I89," 
", [2]Общая!K89," ",[2]Общая!L89)</f>
        <v xml:space="preserve">Макаров Виктор Сергеевич 
электромонтер по ремонту и обслуживанию электрооборудования </v>
      </c>
      <c r="E101" s="7" t="str">
        <f>[2]Общая!M89</f>
        <v>первичная</v>
      </c>
      <c r="F101" s="7" t="str">
        <f>[2]Общая!R89</f>
        <v>II до 1000 В</v>
      </c>
      <c r="G101" s="7" t="str">
        <f>[2]Общая!N89</f>
        <v>ремонтный персонал</v>
      </c>
      <c r="H101" s="15" t="str">
        <f>[2]Общая!S89</f>
        <v>ПТЭЭПЭЭ</v>
      </c>
      <c r="I101" s="8">
        <f>[2]Общая!V89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[2]Общая!E90</f>
        <v>ИП  САЙЕДЖ САЛАМ ДЖРИСС</v>
      </c>
      <c r="D102" s="6" t="str">
        <f>CONCATENATE([2]Общая!G90," ",[2]Общая!H90," ",[2]Общая!I90," 
", [2]Общая!K90," ",[2]Общая!L90)</f>
        <v xml:space="preserve">Гиниятуллин Радик Марсович 
главный инженер </v>
      </c>
      <c r="E102" s="7" t="str">
        <f>[2]Общая!M90</f>
        <v>первичная</v>
      </c>
      <c r="F102" s="7" t="str">
        <f>[2]Общая!R90</f>
        <v>II до 1000 В</v>
      </c>
      <c r="G102" s="7" t="str">
        <f>[2]Общая!N90</f>
        <v>административно—технический персонал</v>
      </c>
      <c r="H102" s="15" t="str">
        <f>[2]Общая!S90</f>
        <v>ПТЭЭПЭЭ</v>
      </c>
      <c r="I102" s="8">
        <f>[2]Общая!V90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[2]Общая!E91</f>
        <v>ПАО "КРАСНЫЙ ОКТЯБРЬ"</v>
      </c>
      <c r="D103" s="6" t="str">
        <f>CONCATENATE([2]Общая!G91," ",[2]Общая!H91," ",[2]Общая!I91," 
", [2]Общая!K91," ",[2]Общая!L91)</f>
        <v xml:space="preserve">Коренков Геннадий Федорович 
Инженер по ремонту оборудования </v>
      </c>
      <c r="E103" s="7" t="str">
        <f>[2]Общая!M91</f>
        <v>очередная</v>
      </c>
      <c r="F103" s="7" t="str">
        <f>[2]Общая!R91</f>
        <v>IV до 1000 В</v>
      </c>
      <c r="G103" s="7" t="str">
        <f>[2]Общая!N91</f>
        <v>административно—технический персонал</v>
      </c>
      <c r="H103" s="15" t="str">
        <f>[2]Общая!S91</f>
        <v>ПТЭЭПЭЭ</v>
      </c>
      <c r="I103" s="8">
        <f>[2]Общая!V91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[2]Общая!E92</f>
        <v>ПАО "КРАСНЫЙ ОКТЯБРЬ"</v>
      </c>
      <c r="D104" s="6" t="str">
        <f>CONCATENATE([2]Общая!G92," ",[2]Общая!H92," ",[2]Общая!I92," 
", [2]Общая!K92," ",[2]Общая!L92)</f>
        <v xml:space="preserve">Тупинянц Владислав Сергеевич 
Энергетик </v>
      </c>
      <c r="E104" s="7" t="str">
        <f>[2]Общая!M92</f>
        <v>очередная</v>
      </c>
      <c r="F104" s="7" t="str">
        <f>[2]Общая!R92</f>
        <v>IV до 1000 В</v>
      </c>
      <c r="G104" s="7" t="str">
        <f>[2]Общая!N92</f>
        <v>административно—технический персонал</v>
      </c>
      <c r="H104" s="15" t="str">
        <f>[2]Общая!S92</f>
        <v>ПТЭЭПЭЭ</v>
      </c>
      <c r="I104" s="8">
        <f>[2]Общая!V92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[2]Общая!E93</f>
        <v>ООО "ЭКСПЕРТСТРОЙ"</v>
      </c>
      <c r="D105" s="6" t="str">
        <f>CONCATENATE([2]Общая!G93," ",[2]Общая!H93," ",[2]Общая!I93," 
", [2]Общая!K93," ",[2]Общая!L93)</f>
        <v xml:space="preserve">Федин Александр Михайлович 
машинист компрессорных установок </v>
      </c>
      <c r="E105" s="7" t="str">
        <f>[2]Общая!M93</f>
        <v>очередная</v>
      </c>
      <c r="F105" s="7" t="str">
        <f>[2]Общая!R93</f>
        <v>II до 1000 В</v>
      </c>
      <c r="G105" s="7" t="str">
        <f>[2]Общая!N93</f>
        <v>вспомогательный персонал</v>
      </c>
      <c r="H105" s="15" t="str">
        <f>[2]Общая!S93</f>
        <v>ПТЭЭПЭЭ</v>
      </c>
      <c r="I105" s="8">
        <f>[2]Общая!V93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[2]Общая!E94</f>
        <v>ООО "ЭКСПЕРТСТРОЙ"</v>
      </c>
      <c r="D106" s="6" t="str">
        <f>CONCATENATE([2]Общая!G94," ",[2]Общая!H94," ",[2]Общая!I94," 
", [2]Общая!K94," ",[2]Общая!L94)</f>
        <v xml:space="preserve">Ермаков Анатолий Николаевич 
машинист компрессорных установок </v>
      </c>
      <c r="E106" s="7" t="str">
        <f>[2]Общая!M94</f>
        <v>очередная</v>
      </c>
      <c r="F106" s="7" t="str">
        <f>[2]Общая!R94</f>
        <v>II до 1000 В</v>
      </c>
      <c r="G106" s="7" t="str">
        <f>[2]Общая!N94</f>
        <v>вспомогательный персонал</v>
      </c>
      <c r="H106" s="15" t="str">
        <f>[2]Общая!S94</f>
        <v>ПТЭЭПЭЭ</v>
      </c>
      <c r="I106" s="8">
        <f>[2]Общая!V94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[2]Общая!E95</f>
        <v>АО "ОКТЕКС"</v>
      </c>
      <c r="D107" s="6" t="str">
        <f>CONCATENATE([2]Общая!G95," ",[2]Общая!H95," ",[2]Общая!I95," 
", [2]Общая!K95," ",[2]Общая!L95)</f>
        <v xml:space="preserve">Тюрин Евгений Александрович 
Технический директор </v>
      </c>
      <c r="E107" s="7" t="str">
        <f>[2]Общая!M95</f>
        <v>очередная</v>
      </c>
      <c r="F107" s="7" t="str">
        <f>[2]Общая!R95</f>
        <v>IV до 1000 В</v>
      </c>
      <c r="G107" s="7" t="str">
        <f>[2]Общая!N95</f>
        <v>административно—технический персонал</v>
      </c>
      <c r="H107" s="15" t="str">
        <f>[2]Общая!S95</f>
        <v>ПТЭЭПЭЭ</v>
      </c>
      <c r="I107" s="8">
        <f>[2]Общая!V95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[2]Общая!E96</f>
        <v>ООО "РОДЕР"</v>
      </c>
      <c r="D108" s="6" t="str">
        <f>CONCATENATE([2]Общая!G96," ",[2]Общая!H96," ",[2]Общая!I96," 
", [2]Общая!K96," ",[2]Общая!L96)</f>
        <v xml:space="preserve">Литов Алексей Владимирович 
главный энергетик </v>
      </c>
      <c r="E108" s="7" t="str">
        <f>[2]Общая!M96</f>
        <v>очередная</v>
      </c>
      <c r="F108" s="7" t="str">
        <f>[2]Общая!R96</f>
        <v>V до и выше 1000 В</v>
      </c>
      <c r="G108" s="7" t="str">
        <f>[2]Общая!N96</f>
        <v>административно—технический персонал</v>
      </c>
      <c r="H108" s="15" t="str">
        <f>[2]Общая!S96</f>
        <v>ПТЭЭПЭЭ</v>
      </c>
      <c r="I108" s="8">
        <f>[2]Общая!V96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[2]Общая!E97</f>
        <v>ООО "КВАРТА ХОУМ"</v>
      </c>
      <c r="D109" s="6" t="str">
        <f>CONCATENATE([2]Общая!G97," ",[2]Общая!H97," ",[2]Общая!I97," 
", [2]Общая!K97," ",[2]Общая!L97)</f>
        <v xml:space="preserve">Юшманова Анна Сергеевна 
Специалист по охране труда </v>
      </c>
      <c r="E109" s="7" t="str">
        <f>[2]Общая!M97</f>
        <v>внеочередная</v>
      </c>
      <c r="F109" s="7" t="str">
        <f>[2]Общая!R97</f>
        <v>IV до 1000 В</v>
      </c>
      <c r="G109" s="7" t="str">
        <f>[2]Общая!N97</f>
        <v>контролирующий электроустановки</v>
      </c>
      <c r="H109" s="15" t="str">
        <f>[2]Общая!S97</f>
        <v>ПТЭЭПЭЭ</v>
      </c>
      <c r="I109" s="8">
        <f>[2]Общая!V97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[2]Общая!E98</f>
        <v>ООО "ВИДЕО КОРДОН"</v>
      </c>
      <c r="D110" s="6" t="str">
        <f>CONCATENATE([2]Общая!G98," ",[2]Общая!H98," ",[2]Общая!I98," 
", [2]Общая!K98," ",[2]Общая!L98)</f>
        <v xml:space="preserve">Реутов Артем Геннадьевич 
техник </v>
      </c>
      <c r="E110" s="7" t="str">
        <f>[2]Общая!M98</f>
        <v>очередная</v>
      </c>
      <c r="F110" s="7" t="str">
        <f>[2]Общая!R98</f>
        <v>III до 1000 В</v>
      </c>
      <c r="G110" s="7" t="str">
        <f>[2]Общая!N98</f>
        <v>ремонтный персонал</v>
      </c>
      <c r="H110" s="15" t="str">
        <f>[2]Общая!S98</f>
        <v>ПТЭЭПЭЭ</v>
      </c>
      <c r="I110" s="8">
        <f>[2]Общая!V98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[2]Общая!E99</f>
        <v>ООО "ТРАКС"</v>
      </c>
      <c r="D111" s="6" t="str">
        <f>CONCATENATE([2]Общая!G99," ",[2]Общая!H99," ",[2]Общая!I99," 
", [2]Общая!K99," ",[2]Общая!L99)</f>
        <v xml:space="preserve">Ануфриев Илья Владимирович 
Заместитель начальника производства </v>
      </c>
      <c r="E111" s="7" t="str">
        <f>[2]Общая!M99</f>
        <v>первичная</v>
      </c>
      <c r="F111" s="7" t="str">
        <f>[2]Общая!R99</f>
        <v>II до 1000 В</v>
      </c>
      <c r="G111" s="7" t="str">
        <f>[2]Общая!N99</f>
        <v>административно—технический персонал</v>
      </c>
      <c r="H111" s="15" t="str">
        <f>[2]Общая!S99</f>
        <v>ПТЭЭПЭЭ</v>
      </c>
      <c r="I111" s="8">
        <f>[2]Общая!V99</f>
        <v>0.45833333333333298</v>
      </c>
    </row>
    <row r="112" spans="2:9" s="3" customFormat="1" ht="87" customHeight="1" x14ac:dyDescent="0.25">
      <c r="B112" s="2">
        <v>98</v>
      </c>
      <c r="C112" s="5" t="str">
        <f>[2]Общая!E100</f>
        <v>АО "ИЭК ХОЛДИНГ"</v>
      </c>
      <c r="D112" s="6" t="str">
        <f>CONCATENATE([2]Общая!G100," ",[2]Общая!H100," ",[2]Общая!I100," 
", [2]Общая!K100," ",[2]Общая!L100)</f>
        <v xml:space="preserve">Новиков Евгений Николаевич 
Главный инженер </v>
      </c>
      <c r="E112" s="7" t="str">
        <f>[2]Общая!M100</f>
        <v>внеочередная</v>
      </c>
      <c r="F112" s="7" t="str">
        <f>[2]Общая!R100</f>
        <v>IV до 1000 В</v>
      </c>
      <c r="G112" s="7" t="str">
        <f>[2]Общая!N100</f>
        <v>административно—технический персонал</v>
      </c>
      <c r="H112" s="15" t="str">
        <f>[2]Общая!S100</f>
        <v>ПТЭЭПЭЭ</v>
      </c>
      <c r="I112" s="8">
        <f>[2]Общая!V100</f>
        <v>0.45833333333333298</v>
      </c>
    </row>
    <row r="113" spans="2:9" s="3" customFormat="1" ht="87" customHeight="1" x14ac:dyDescent="0.25">
      <c r="B113" s="2">
        <v>99</v>
      </c>
      <c r="C113" s="5" t="str">
        <f>[2]Общая!E101</f>
        <v>ООО "ОРИЕНТИР ЛО"</v>
      </c>
      <c r="D113" s="6" t="str">
        <f>CONCATENATE([2]Общая!G101," ",[2]Общая!H101," ",[2]Общая!I101," 
", [2]Общая!K101," ",[2]Общая!L101)</f>
        <v xml:space="preserve">Иваха Сергей Юрьевич 
Инженер по пожарной безопасности </v>
      </c>
      <c r="E113" s="7" t="str">
        <f>[2]Общая!M101</f>
        <v>очередная</v>
      </c>
      <c r="F113" s="7" t="str">
        <f>[2]Общая!R101</f>
        <v>V до и выше 1000 В</v>
      </c>
      <c r="G113" s="7" t="str">
        <f>[2]Общая!N101</f>
        <v>административно—технический персонал</v>
      </c>
      <c r="H113" s="15" t="str">
        <f>[2]Общая!S101</f>
        <v>ПТЭЭПЭЭ</v>
      </c>
      <c r="I113" s="8">
        <f>[2]Общая!V101</f>
        <v>0.45833333333333298</v>
      </c>
    </row>
    <row r="114" spans="2:9" s="3" customFormat="1" ht="87" customHeight="1" x14ac:dyDescent="0.25">
      <c r="B114" s="2">
        <v>100</v>
      </c>
      <c r="C114" s="5" t="str">
        <f>[2]Общая!E102</f>
        <v>ООО "СЕРВИСЭНЕРГАЗ"</v>
      </c>
      <c r="D114" s="6" t="str">
        <f>CONCATENATE([2]Общая!G102," ",[2]Общая!H102," ",[2]Общая!I102," 
", [2]Общая!K102," ",[2]Общая!L102)</f>
        <v xml:space="preserve">Иноземцев Алексей Сергеевич 
Заместитель генерального директора по развитию </v>
      </c>
      <c r="E114" s="7" t="str">
        <f>[2]Общая!M102</f>
        <v>первичная</v>
      </c>
      <c r="F114" s="7" t="str">
        <f>[2]Общая!R102</f>
        <v>II до 1000 В</v>
      </c>
      <c r="G114" s="7" t="str">
        <f>[2]Общая!N102</f>
        <v>административно—технический персонал</v>
      </c>
      <c r="H114" s="15" t="str">
        <f>[2]Общая!S102</f>
        <v>ПТЭЭПЭЭ</v>
      </c>
      <c r="I114" s="8">
        <f>[2]Общая!V102</f>
        <v>0.45833333333333298</v>
      </c>
    </row>
    <row r="115" spans="2:9" s="3" customFormat="1" ht="87" customHeight="1" x14ac:dyDescent="0.25">
      <c r="B115" s="2">
        <v>101</v>
      </c>
      <c r="C115" s="5" t="str">
        <f>[2]Общая!E103</f>
        <v>ЗАО "ДЕДОВСКИЙ ХЛЕБ"</v>
      </c>
      <c r="D115" s="6" t="str">
        <f>CONCATENATE([2]Общая!G103," ",[2]Общая!H103," ",[2]Общая!I103," 
", [2]Общая!K103," ",[2]Общая!L103)</f>
        <v xml:space="preserve">Чугунов Сергей Григорьевич 
Главный инженер </v>
      </c>
      <c r="E115" s="7" t="str">
        <f>[2]Общая!M103</f>
        <v>очередная</v>
      </c>
      <c r="F115" s="7" t="str">
        <f>[2]Общая!R103</f>
        <v>V до и выше 1000 В</v>
      </c>
      <c r="G115" s="7" t="str">
        <f>[2]Общая!N103</f>
        <v>административно—технический персонал</v>
      </c>
      <c r="H115" s="15" t="str">
        <f>[2]Общая!S103</f>
        <v>ПТЭЭПЭЭ</v>
      </c>
      <c r="I115" s="8">
        <f>[2]Общая!V103</f>
        <v>0.45833333333333298</v>
      </c>
    </row>
    <row r="116" spans="2:9" s="3" customFormat="1" ht="87" customHeight="1" x14ac:dyDescent="0.25">
      <c r="B116" s="2">
        <v>102</v>
      </c>
      <c r="C116" s="5" t="str">
        <f>[2]Общая!E104</f>
        <v>ЗАО "ДЕДОВСКИЙ ХЛЕБ"</v>
      </c>
      <c r="D116" s="6" t="str">
        <f>CONCATENATE([2]Общая!G104," ",[2]Общая!H104," ",[2]Общая!I104," 
", [2]Общая!K104," ",[2]Общая!L104)</f>
        <v xml:space="preserve">Норов Никита Алексеевич 
Инженер-наладчик КИП и А </v>
      </c>
      <c r="E116" s="7" t="str">
        <f>[2]Общая!M104</f>
        <v>первичная</v>
      </c>
      <c r="F116" s="7" t="str">
        <f>[2]Общая!R104</f>
        <v>II до 1000 В</v>
      </c>
      <c r="G116" s="7" t="str">
        <f>[2]Общая!N104</f>
        <v>оперативный руководитель / оперативный персонал / оперативно-ремонтный персонал</v>
      </c>
      <c r="H116" s="15" t="str">
        <f>[2]Общая!S104</f>
        <v>ПТЭЭПЭЭ</v>
      </c>
      <c r="I116" s="8">
        <f>[2]Общая!V104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[2]Общая!E105</f>
        <v>ЗАО "ДЕДОВСКИЙ ХЛЕБ"</v>
      </c>
      <c r="D117" s="6" t="str">
        <f>CONCATENATE([2]Общая!G105," ",[2]Общая!H105," ",[2]Общая!I105," 
", [2]Общая!K105," ",[2]Общая!L105)</f>
        <v xml:space="preserve">Некрасов Денис Юрьевич 
Инженер-наладчик КИП и А </v>
      </c>
      <c r="E117" s="7" t="str">
        <f>[2]Общая!M105</f>
        <v>первичная</v>
      </c>
      <c r="F117" s="7" t="str">
        <f>[2]Общая!R105</f>
        <v>II до 1000 В</v>
      </c>
      <c r="G117" s="7" t="str">
        <f>[2]Общая!N105</f>
        <v>оперативный руководитель / оперативный персонал / оперативно-ремонтный персонал</v>
      </c>
      <c r="H117" s="15" t="str">
        <f>[2]Общая!S105</f>
        <v>ПТЭЭПЭЭ</v>
      </c>
      <c r="I117" s="8">
        <f>[2]Общая!V105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[2]Общая!E106</f>
        <v>ЗАО "ДЕДОВСКИЙ ХЛЕБ"</v>
      </c>
      <c r="D118" s="6" t="str">
        <f>CONCATENATE([2]Общая!G106," ",[2]Общая!H106," ",[2]Общая!I106," 
", [2]Общая!K106," ",[2]Общая!L106)</f>
        <v xml:space="preserve">Егерев Андрей Владимирович 
Электромонтер </v>
      </c>
      <c r="E118" s="7" t="str">
        <f>[2]Общая!M106</f>
        <v>первичная</v>
      </c>
      <c r="F118" s="7" t="str">
        <f>[2]Общая!R106</f>
        <v>II до 1000 В</v>
      </c>
      <c r="G118" s="7" t="str">
        <f>[2]Общая!N106</f>
        <v>оперативный руководитель / оперативный персонал / оперативно-ремонтный персонал</v>
      </c>
      <c r="H118" s="15" t="str">
        <f>[2]Общая!S106</f>
        <v>ПТЭЭПЭЭ</v>
      </c>
      <c r="I118" s="8">
        <f>[2]Общая!V106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[2]Общая!E107</f>
        <v>ЗАО "ДЕДОВСКИЙ ХЛЕБ"</v>
      </c>
      <c r="D119" s="6" t="str">
        <f>CONCATENATE([2]Общая!G107," ",[2]Общая!H107," ",[2]Общая!I107," 
", [2]Общая!K107," ",[2]Общая!L107)</f>
        <v xml:space="preserve">Польский Николай Михайлович 
Электромонтер </v>
      </c>
      <c r="E119" s="7" t="str">
        <f>[2]Общая!M107</f>
        <v>первичная</v>
      </c>
      <c r="F119" s="7" t="str">
        <f>[2]Общая!R107</f>
        <v>II до 1000 В</v>
      </c>
      <c r="G119" s="7" t="str">
        <f>[2]Общая!N107</f>
        <v>оперативный руководитель / оперативный персонал / оперативно-ремонтный персонал</v>
      </c>
      <c r="H119" s="15" t="str">
        <f>[2]Общая!S107</f>
        <v>ПТЭЭПЭЭ</v>
      </c>
      <c r="I119" s="8">
        <f>[2]Общая!V107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[2]Общая!E108</f>
        <v>АО "МЯСОКОМБИНАТ КЛИНСКИЙ"</v>
      </c>
      <c r="D120" s="6" t="str">
        <f>CONCATENATE([2]Общая!G108," ",[2]Общая!H108," ",[2]Общая!I108," 
", [2]Общая!K108," ",[2]Общая!L108)</f>
        <v xml:space="preserve">Драгунов Иван Сергеевич 
инженер-электрик </v>
      </c>
      <c r="E120" s="7" t="str">
        <f>[2]Общая!M108</f>
        <v>очередная</v>
      </c>
      <c r="F120" s="7" t="str">
        <f>[2]Общая!R108</f>
        <v>III до и выше 1000 В</v>
      </c>
      <c r="G120" s="7" t="str">
        <f>[2]Общая!N108</f>
        <v>административно—технический персонал</v>
      </c>
      <c r="H120" s="15" t="str">
        <f>[2]Общая!S108</f>
        <v>ПТЭЭПЭЭ</v>
      </c>
      <c r="I120" s="8">
        <f>[2]Общая!V108</f>
        <v>0.45833333333333298</v>
      </c>
    </row>
    <row r="121" spans="2:9" s="3" customFormat="1" ht="81" customHeight="1" x14ac:dyDescent="0.25">
      <c r="B121" s="2">
        <v>107</v>
      </c>
      <c r="C121" s="5" t="str">
        <f>[2]Общая!E109</f>
        <v>ООО "СОЛСВЕТСТРОЙ"</v>
      </c>
      <c r="D121" s="6" t="str">
        <f>CONCATENATE([2]Общая!G109," ",[2]Общая!H109," ",[2]Общая!I109," 
", [2]Общая!K109," ",[2]Общая!L109)</f>
        <v xml:space="preserve">Федосов Роман Сергеевич 
Мастер участка </v>
      </c>
      <c r="E121" s="7" t="str">
        <f>[2]Общая!M109</f>
        <v>очередная</v>
      </c>
      <c r="F121" s="7" t="str">
        <f>[2]Общая!R109</f>
        <v>V до и выше 1000 В</v>
      </c>
      <c r="G121" s="7" t="str">
        <f>[2]Общая!N109</f>
        <v>административно—технический персонал</v>
      </c>
      <c r="H121" s="15" t="str">
        <f>[2]Общая!S109</f>
        <v>ПТЭЭСиС</v>
      </c>
      <c r="I121" s="8">
        <f>[2]Общая!V109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[2]Общая!E110</f>
        <v>ООО "СОЛСВЕТСТРОЙ"</v>
      </c>
      <c r="D122" s="6" t="str">
        <f>CONCATENATE([2]Общая!G110," ",[2]Общая!H110," ",[2]Общая!I110," 
", [2]Общая!K110," ",[2]Общая!L110)</f>
        <v xml:space="preserve">Барабашкин Алексей Николаевич 
Генеральный директор </v>
      </c>
      <c r="E122" s="7" t="str">
        <f>[2]Общая!M110</f>
        <v>очередная</v>
      </c>
      <c r="F122" s="7" t="str">
        <f>[2]Общая!R110</f>
        <v>V до и выше 1000 В</v>
      </c>
      <c r="G122" s="7" t="str">
        <f>[2]Общая!N110</f>
        <v>административно—технический персонал</v>
      </c>
      <c r="H122" s="15" t="str">
        <f>[2]Общая!S110</f>
        <v>ПТЭЭСиС</v>
      </c>
      <c r="I122" s="8">
        <f>[2]Общая!V110</f>
        <v>0.45833333333333298</v>
      </c>
    </row>
    <row r="123" spans="2:9" s="3" customFormat="1" ht="81" customHeight="1" x14ac:dyDescent="0.25">
      <c r="B123" s="2">
        <v>109</v>
      </c>
      <c r="C123" s="5" t="str">
        <f>[2]Общая!E111</f>
        <v>ИП РАМАЗАНОВ ИЛЬГИЗ ИЛЬШАТОВИЧ</v>
      </c>
      <c r="D123" s="6" t="str">
        <f>CONCATENATE([2]Общая!G111," ",[2]Общая!H111," ",[2]Общая!I111," 
", [2]Общая!K111," ",[2]Общая!L111)</f>
        <v xml:space="preserve">Лишенкин Дмитрий Петрович 
Инженер </v>
      </c>
      <c r="E123" s="7" t="str">
        <f>[2]Общая!M111</f>
        <v>первичная</v>
      </c>
      <c r="F123" s="7" t="str">
        <f>[2]Общая!R111</f>
        <v>II до 1000 В</v>
      </c>
      <c r="G123" s="7" t="str">
        <f>[2]Общая!N111</f>
        <v>административно—технический персонал</v>
      </c>
      <c r="H123" s="15" t="str">
        <f>[2]Общая!S111</f>
        <v>ПТЭЭПЭЭ</v>
      </c>
      <c r="I123" s="8">
        <f>[2]Общая!V111</f>
        <v>0.45833333333333298</v>
      </c>
    </row>
    <row r="124" spans="2:9" s="3" customFormat="1" ht="81" customHeight="1" x14ac:dyDescent="0.25">
      <c r="B124" s="2">
        <v>110</v>
      </c>
      <c r="C124" s="5" t="str">
        <f>[2]Общая!E112</f>
        <v>ИП ГУСЕВ РОМАН ЮРЬЕВИЧ</v>
      </c>
      <c r="D124" s="6" t="str">
        <f>CONCATENATE([2]Общая!G112," ",[2]Общая!H112," ",[2]Общая!I112," 
", [2]Общая!K112," ",[2]Общая!L112)</f>
        <v xml:space="preserve">Гусев Роман Юрьевич 
Индивидуальный предприниматель </v>
      </c>
      <c r="E124" s="7" t="str">
        <f>[2]Общая!M112</f>
        <v>внеочередная</v>
      </c>
      <c r="F124" s="7" t="str">
        <f>[2]Общая!R112</f>
        <v>IV до и выше 1000 В</v>
      </c>
      <c r="G124" s="7" t="str">
        <f>[2]Общая!N112</f>
        <v>административно—технический персонал</v>
      </c>
      <c r="H124" s="15" t="str">
        <f>[2]Общая!S112</f>
        <v>ПТЭЭПЭЭ</v>
      </c>
      <c r="I124" s="8">
        <f>[2]Общая!V112</f>
        <v>0.47916666666666702</v>
      </c>
    </row>
    <row r="125" spans="2:9" s="3" customFormat="1" ht="84" customHeight="1" x14ac:dyDescent="0.25">
      <c r="B125" s="2">
        <v>111</v>
      </c>
      <c r="C125" s="5" t="str">
        <f>[2]Общая!E113</f>
        <v>ИП ГУСЕВ РОМАН ЮРЬЕВИЧ</v>
      </c>
      <c r="D125" s="6" t="str">
        <f>CONCATENATE([2]Общая!G113," ",[2]Общая!H113," ",[2]Общая!I113," 
", [2]Общая!K113," ",[2]Общая!L113)</f>
        <v xml:space="preserve">Дубровин Евгений Юрьевич 
Главный инженер </v>
      </c>
      <c r="E125" s="7" t="str">
        <f>[2]Общая!M113</f>
        <v>внеочередная</v>
      </c>
      <c r="F125" s="7" t="str">
        <f>[2]Общая!R113</f>
        <v>IV до и выше 1000 В</v>
      </c>
      <c r="G125" s="7" t="str">
        <f>[2]Общая!N113</f>
        <v>административно—технический персонал</v>
      </c>
      <c r="H125" s="15" t="str">
        <f>[2]Общая!S113</f>
        <v>ПТЭЭПЭЭ</v>
      </c>
      <c r="I125" s="8">
        <f>[2]Общая!V113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[2]Общая!E114</f>
        <v>ООО "БАЛАШИХА ЛИФТ"</v>
      </c>
      <c r="D126" s="6" t="str">
        <f>CONCATENATE([2]Общая!G114," ",[2]Общая!H114," ",[2]Общая!I114," 
", [2]Общая!K114," ",[2]Общая!L114)</f>
        <v xml:space="preserve">Гусев Роман Юрьевич 
Генеральный директор </v>
      </c>
      <c r="E126" s="7" t="str">
        <f>[2]Общая!M114</f>
        <v>внеочередная</v>
      </c>
      <c r="F126" s="7" t="str">
        <f>[2]Общая!R114</f>
        <v>IV до и выше 1000 В</v>
      </c>
      <c r="G126" s="7" t="str">
        <f>[2]Общая!N114</f>
        <v>административно—технический персонал</v>
      </c>
      <c r="H126" s="15" t="str">
        <f>[2]Общая!S114</f>
        <v>ПТЭЭПЭЭ</v>
      </c>
      <c r="I126" s="8">
        <f>[2]Общая!V114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[2]Общая!E115</f>
        <v>ООО "БАЛАШИХА ЛИФТ"</v>
      </c>
      <c r="D127" s="6" t="str">
        <f>CONCATENATE([2]Общая!G115," ",[2]Общая!H115," ",[2]Общая!I115," 
", [2]Общая!K115," ",[2]Общая!L115)</f>
        <v xml:space="preserve">Дубровин Евгений Юрьевич 
Главный инженер </v>
      </c>
      <c r="E127" s="7" t="str">
        <f>[2]Общая!M115</f>
        <v>внеочередная</v>
      </c>
      <c r="F127" s="7" t="str">
        <f>[2]Общая!R115</f>
        <v>IV до и выше 1000 В</v>
      </c>
      <c r="G127" s="7" t="str">
        <f>[2]Общая!N115</f>
        <v>административно—технический персонал</v>
      </c>
      <c r="H127" s="15" t="str">
        <f>[2]Общая!S115</f>
        <v>ПТЭЭПЭЭ</v>
      </c>
      <c r="I127" s="8">
        <f>[2]Общая!V115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[2]Общая!E116</f>
        <v>ГАСУСО МО "ДОБРЫЙ ДОМ "КОЛОМЕНСКИЙ"</v>
      </c>
      <c r="D128" s="6" t="str">
        <f>CONCATENATE([2]Общая!G116," ",[2]Общая!H116," ",[2]Общая!I116," 
", [2]Общая!K116," ",[2]Общая!L116)</f>
        <v xml:space="preserve">Шевелева Марина Владимировна 
Начальник администартивно-хозяйственного подразделения </v>
      </c>
      <c r="E128" s="7" t="str">
        <f>[2]Общая!M116</f>
        <v>очередная</v>
      </c>
      <c r="F128" s="7" t="str">
        <f>[2]Общая!R116</f>
        <v>IV до 1000 В</v>
      </c>
      <c r="G128" s="7" t="str">
        <f>[2]Общая!N116</f>
        <v>административно—технический персонал</v>
      </c>
      <c r="H128" s="15" t="str">
        <f>[2]Общая!S116</f>
        <v>ПТЭЭПЭЭ</v>
      </c>
      <c r="I128" s="8">
        <f>[2]Общая!V116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[2]Общая!E117</f>
        <v>ГАСУСО МО "ДОБРЫЙ ДОМ "КОЛОМЕНСКИЙ"</v>
      </c>
      <c r="D129" s="6" t="str">
        <f>CONCATENATE([2]Общая!G117," ",[2]Общая!H117," ",[2]Общая!I117," 
", [2]Общая!K117," ",[2]Общая!L117)</f>
        <v xml:space="preserve">Орлов Алексей Вячеславович 
Начальник гаража </v>
      </c>
      <c r="E129" s="7" t="str">
        <f>[2]Общая!M117</f>
        <v>очередная</v>
      </c>
      <c r="F129" s="7" t="str">
        <f>[2]Общая!R117</f>
        <v>IV до 1000 В</v>
      </c>
      <c r="G129" s="7" t="str">
        <f>[2]Общая!N117</f>
        <v>административно—технический персонал</v>
      </c>
      <c r="H129" s="15" t="str">
        <f>[2]Общая!S117</f>
        <v>ПТЭЭПЭЭ</v>
      </c>
      <c r="I129" s="8">
        <f>[2]Общая!V117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[2]Общая!E118</f>
        <v>ООО "ИСТОК"</v>
      </c>
      <c r="D130" s="6" t="str">
        <f>CONCATENATE([2]Общая!G118," ",[2]Общая!H118," ",[2]Общая!I118," 
", [2]Общая!K118," ",[2]Общая!L118)</f>
        <v xml:space="preserve">Мелконян Тигран Гарникович 
Генеральный директор </v>
      </c>
      <c r="E130" s="7" t="str">
        <f>[2]Общая!M118</f>
        <v>внеочередная</v>
      </c>
      <c r="F130" s="7" t="str">
        <f>[2]Общая!R118</f>
        <v>V до и выше 1000 В</v>
      </c>
      <c r="G130" s="7" t="str">
        <f>[2]Общая!N118</f>
        <v>административно—технический персонал</v>
      </c>
      <c r="H130" s="15" t="str">
        <f>[2]Общая!S118</f>
        <v>ПТЭЭПЭЭ</v>
      </c>
      <c r="I130" s="8">
        <f>[2]Общая!V118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[2]Общая!E119</f>
        <v>ЗАО "ВЕСТСТРОЙ"</v>
      </c>
      <c r="D131" s="6" t="str">
        <f>CONCATENATE([2]Общая!G119," ",[2]Общая!H119," ",[2]Общая!I119," 
", [2]Общая!K119," ",[2]Общая!L119)</f>
        <v xml:space="preserve">Ибрагимов Кирилл Хайдарович 
Начальник службы энергоснабжения и инженерных сетей </v>
      </c>
      <c r="E131" s="7" t="str">
        <f>[2]Общая!M119</f>
        <v>очередная</v>
      </c>
      <c r="F131" s="7" t="str">
        <f>[2]Общая!R119</f>
        <v>V до и выше 1000 В</v>
      </c>
      <c r="G131" s="7" t="str">
        <f>[2]Общая!N119</f>
        <v>административно—технический персонал</v>
      </c>
      <c r="H131" s="15" t="str">
        <f>[2]Общая!S119</f>
        <v>ПТЭЭПЭЭ</v>
      </c>
      <c r="I131" s="8">
        <f>[2]Общая!V119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[2]Общая!E120</f>
        <v>ЗАО "ВЕСТСТРОЙ"</v>
      </c>
      <c r="D132" s="6" t="str">
        <f>CONCATENATE([2]Общая!G120," ",[2]Общая!H120," ",[2]Общая!I120," 
", [2]Общая!K120," ",[2]Общая!L120)</f>
        <v xml:space="preserve">Прибыль Александр Григорьевич 
Мастер электромонтажного участка </v>
      </c>
      <c r="E132" s="7" t="str">
        <f>[2]Общая!M120</f>
        <v>очередная</v>
      </c>
      <c r="F132" s="7" t="str">
        <f>[2]Общая!R120</f>
        <v>IV до 1000 В</v>
      </c>
      <c r="G132" s="7" t="str">
        <f>[2]Общая!N120</f>
        <v>административно—технический персонал</v>
      </c>
      <c r="H132" s="15" t="str">
        <f>[2]Общая!S120</f>
        <v>ПТЭЭПЭЭ</v>
      </c>
      <c r="I132" s="8">
        <f>[2]Общая!V120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[2]Общая!E121</f>
        <v>ЗАО "ВЕСТСТРОЙ"</v>
      </c>
      <c r="D133" s="6" t="str">
        <f>CONCATENATE([2]Общая!G121," ",[2]Общая!H121," ",[2]Общая!I121," 
", [2]Общая!K121," ",[2]Общая!L121)</f>
        <v xml:space="preserve">Андреев Олег Олегович 
Производитель работ </v>
      </c>
      <c r="E133" s="7" t="str">
        <f>[2]Общая!M121</f>
        <v>очередная</v>
      </c>
      <c r="F133" s="7" t="str">
        <f>[2]Общая!R121</f>
        <v>IV до 1000 В</v>
      </c>
      <c r="G133" s="7" t="str">
        <f>[2]Общая!N121</f>
        <v>административно—технический персонал</v>
      </c>
      <c r="H133" s="15" t="str">
        <f>[2]Общая!S121</f>
        <v>ПТЭЭПЭЭ</v>
      </c>
      <c r="I133" s="8">
        <f>[2]Общая!V121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[2]Общая!E122</f>
        <v>ИП САФРОНОВ ВЛАДИМИР ДМИТРИЕВИЧ</v>
      </c>
      <c r="D134" s="6" t="str">
        <f>CONCATENATE([2]Общая!G122," ",[2]Общая!H122," ",[2]Общая!I122," 
", [2]Общая!K122," ",[2]Общая!L122)</f>
        <v xml:space="preserve">Сафронов Владимир Дмитриевич 
Руководитель </v>
      </c>
      <c r="E134" s="7" t="str">
        <f>[2]Общая!M122</f>
        <v>очередная</v>
      </c>
      <c r="F134" s="7" t="str">
        <f>[2]Общая!R122</f>
        <v>III до 1000 В</v>
      </c>
      <c r="G134" s="7" t="str">
        <f>[2]Общая!N122</f>
        <v>административно—технический персонал</v>
      </c>
      <c r="H134" s="15" t="str">
        <f>[2]Общая!S122</f>
        <v>ПТЭЭПЭЭ</v>
      </c>
      <c r="I134" s="8">
        <f>[2]Общая!V122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[2]Общая!E123</f>
        <v>ООО "АГРОВИТ"</v>
      </c>
      <c r="D135" s="6" t="str">
        <f>CONCATENATE([2]Общая!G123," ",[2]Общая!H123," ",[2]Общая!I123," 
", [2]Общая!K123," ",[2]Общая!L123)</f>
        <v xml:space="preserve">Нелюбов Иван Владимирович 
заместитель главного инженера </v>
      </c>
      <c r="E135" s="7" t="str">
        <f>[2]Общая!M123</f>
        <v>внеочередная</v>
      </c>
      <c r="F135" s="7" t="str">
        <f>[2]Общая!R123</f>
        <v>V до и выше 1000 В</v>
      </c>
      <c r="G135" s="7" t="str">
        <f>[2]Общая!N123</f>
        <v>административно—технический персонал</v>
      </c>
      <c r="H135" s="15" t="str">
        <f>[2]Общая!S123</f>
        <v>ПТЭЭПЭЭ</v>
      </c>
      <c r="I135" s="8">
        <f>[2]Общая!V123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[2]Общая!E124</f>
        <v>ООО "САЛМО ИНВЕСТ"</v>
      </c>
      <c r="D136" s="6" t="str">
        <f>CONCATENATE([2]Общая!G124," ",[2]Общая!H124," ",[2]Общая!I124," 
", [2]Общая!K124," ",[2]Общая!L124)</f>
        <v xml:space="preserve">Черидников Павел Леонидович 
Начальник Административно-хозяйственного отдела </v>
      </c>
      <c r="E136" s="7" t="str">
        <f>[2]Общая!M124</f>
        <v>очередная</v>
      </c>
      <c r="F136" s="7" t="str">
        <f>[2]Общая!R124</f>
        <v>III до 1000 В</v>
      </c>
      <c r="G136" s="7" t="str">
        <f>[2]Общая!N124</f>
        <v>административно—технический персонал</v>
      </c>
      <c r="H136" s="15" t="str">
        <f>[2]Общая!S124</f>
        <v>ПТЭЭПЭЭ</v>
      </c>
      <c r="I136" s="8">
        <f>[2]Общая!V124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[2]Общая!E125</f>
        <v>АО "МЫТИЩИНСКАЯ ТЕПЛОСЕТЬ"</v>
      </c>
      <c r="D137" s="6" t="str">
        <f>CONCATENATE([2]Общая!G125," ",[2]Общая!H125," ",[2]Общая!I125," 
", [2]Общая!K125," ",[2]Общая!L125)</f>
        <v xml:space="preserve">Смолыгин Дмитрий Сергеевич 
Главный энергетик </v>
      </c>
      <c r="E137" s="7" t="str">
        <f>[2]Общая!M125</f>
        <v>очередная</v>
      </c>
      <c r="F137" s="7" t="str">
        <f>[2]Общая!R125</f>
        <v>V до и выше 1000 В</v>
      </c>
      <c r="G137" s="7" t="str">
        <f>[2]Общая!N125</f>
        <v>административно—технический персонал</v>
      </c>
      <c r="H137" s="15" t="str">
        <f>[2]Общая!S125</f>
        <v>ПТЭЭПЭЭ</v>
      </c>
      <c r="I137" s="8">
        <f>[2]Общая!V125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[2]Общая!E126</f>
        <v>ООО "СТРУКТУРНЫЕ ПРОДУКТЫ"</v>
      </c>
      <c r="D138" s="6" t="str">
        <f>CONCATENATE([2]Общая!G126," ",[2]Общая!H126," ",[2]Общая!I126," 
", [2]Общая!K126," ",[2]Общая!L126)</f>
        <v xml:space="preserve">Якубов Руслан Евгеньевич 
Инженер по оборудованию </v>
      </c>
      <c r="E138" s="7" t="str">
        <f>[2]Общая!M126</f>
        <v>очередная</v>
      </c>
      <c r="F138" s="7" t="str">
        <f>[2]Общая!R126</f>
        <v>II до 1000 В</v>
      </c>
      <c r="G138" s="7" t="str">
        <f>[2]Общая!N126</f>
        <v>административно—технический персонал</v>
      </c>
      <c r="H138" s="15" t="str">
        <f>[2]Общая!S126</f>
        <v>ПТЭЭПЭЭ</v>
      </c>
      <c r="I138" s="8">
        <f>[2]Общая!V126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[2]Общая!E127</f>
        <v>ООО "СТРУКТУРНЫЕ ПРОДУКТЫ"</v>
      </c>
      <c r="D139" s="6" t="str">
        <f>CONCATENATE([2]Общая!G127," ",[2]Общая!H127," ",[2]Общая!I127," 
", [2]Общая!K127," ",[2]Общая!L127)</f>
        <v xml:space="preserve">Демин Борис Владимирович 
Инженер - разработчик CAN </v>
      </c>
      <c r="E139" s="7" t="str">
        <f>[2]Общая!M127</f>
        <v>очередная</v>
      </c>
      <c r="F139" s="7" t="str">
        <f>[2]Общая!R127</f>
        <v>II до 1000 В</v>
      </c>
      <c r="G139" s="7" t="str">
        <f>[2]Общая!N127</f>
        <v>административно—технический персонал</v>
      </c>
      <c r="H139" s="15" t="str">
        <f>[2]Общая!S127</f>
        <v>ПТЭЭПЭЭ</v>
      </c>
      <c r="I139" s="8">
        <f>[2]Общая!V127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[2]Общая!E128</f>
        <v>ООО  "ТАГАНКА"</v>
      </c>
      <c r="D140" s="6" t="str">
        <f>CONCATENATE([2]Общая!G128," ",[2]Общая!H128," ",[2]Общая!I128," 
", [2]Общая!K128," ",[2]Общая!L128)</f>
        <v xml:space="preserve">Куимов Сергей Витальевич 
Инженер техник </v>
      </c>
      <c r="E140" s="7" t="str">
        <f>[2]Общая!M128</f>
        <v>очередная</v>
      </c>
      <c r="F140" s="7" t="str">
        <f>[2]Общая!R128</f>
        <v>III до 1000 В</v>
      </c>
      <c r="G140" s="7" t="str">
        <f>[2]Общая!N128</f>
        <v>административно—технический персонал</v>
      </c>
      <c r="H140" s="15" t="str">
        <f>[2]Общая!S128</f>
        <v>ПТЭЭПЭЭ</v>
      </c>
      <c r="I140" s="8">
        <f>[2]Общая!V128</f>
        <v>0.47916666666666702</v>
      </c>
    </row>
    <row r="141" spans="2:9" s="3" customFormat="1" ht="99" customHeight="1" x14ac:dyDescent="0.25">
      <c r="B141" s="2">
        <v>127</v>
      </c>
      <c r="C141" s="5" t="str">
        <f>[2]Общая!E129</f>
        <v>ООО "РЕМСЕРВИС"</v>
      </c>
      <c r="D141" s="6" t="str">
        <f>CONCATENATE([2]Общая!G129," ",[2]Общая!H129," ",[2]Общая!I129," 
", [2]Общая!K129," ",[2]Общая!L129)</f>
        <v xml:space="preserve">Тверитнев Дмитрий Владимирович 
Директор по производству </v>
      </c>
      <c r="E141" s="7" t="str">
        <f>[2]Общая!M129</f>
        <v>первичная</v>
      </c>
      <c r="F141" s="7" t="str">
        <f>[2]Общая!R129</f>
        <v>II до 1000 В</v>
      </c>
      <c r="G141" s="7" t="str">
        <f>[2]Общая!N129</f>
        <v>административно—технический персонал</v>
      </c>
      <c r="H141" s="15" t="str">
        <f>[2]Общая!S129</f>
        <v>ПТЭЭПЭЭ</v>
      </c>
      <c r="I141" s="8">
        <f>[2]Общая!V129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[2]Общая!E130</f>
        <v>ООО "РЕМСЕРВИС"</v>
      </c>
      <c r="D142" s="6" t="str">
        <f>CONCATENATE([2]Общая!G130," ",[2]Общая!H130," ",[2]Общая!I130," 
", [2]Общая!K130," ",[2]Общая!L130)</f>
        <v xml:space="preserve">Шерстов Андрей Игоревич 
Главный механик </v>
      </c>
      <c r="E142" s="7" t="str">
        <f>[2]Общая!M130</f>
        <v>очередная</v>
      </c>
      <c r="F142" s="7" t="str">
        <f>[2]Общая!R130</f>
        <v>III до 1000 В</v>
      </c>
      <c r="G142" s="7" t="str">
        <f>[2]Общая!N130</f>
        <v>административно—технический персонал</v>
      </c>
      <c r="H142" s="15" t="str">
        <f>[2]Общая!S130</f>
        <v>ПТЭЭПЭЭ</v>
      </c>
      <c r="I142" s="8">
        <f>[2]Общая!V130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[2]Общая!E131</f>
        <v>ООО "РЕМСЕРВИС"</v>
      </c>
      <c r="D143" s="6" t="str">
        <f>CONCATENATE([2]Общая!G131," ",[2]Общая!H131," ",[2]Общая!I131," 
", [2]Общая!K131," ",[2]Общая!L131)</f>
        <v xml:space="preserve">Неботов Сергей Владимирович 
Слесарь-электромонтажник </v>
      </c>
      <c r="E143" s="7" t="str">
        <f>[2]Общая!M131</f>
        <v>первичная</v>
      </c>
      <c r="F143" s="7" t="str">
        <f>[2]Общая!R131</f>
        <v>II до 1000 В</v>
      </c>
      <c r="G143" s="7" t="str">
        <f>[2]Общая!N131</f>
        <v>ремонтный персонал</v>
      </c>
      <c r="H143" s="15" t="str">
        <f>[2]Общая!S131</f>
        <v>ПТЭЭПЭЭ</v>
      </c>
      <c r="I143" s="8">
        <f>[2]Общая!V131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[2]Общая!E132</f>
        <v>ООО "СПЕЦИАЛИЗИРОВАННЫЙ ЗАСТРОЙЩИК ОСЕННИЙ КВАРТАЛ"</v>
      </c>
      <c r="D144" s="6" t="str">
        <f>CONCATENATE([2]Общая!G132," ",[2]Общая!H132," ",[2]Общая!I132," 
", [2]Общая!K132," ",[2]Общая!L132)</f>
        <v xml:space="preserve">Логутова Мария Александровна 
Специалист по охране труда и технике безопасности </v>
      </c>
      <c r="E144" s="7" t="str">
        <f>[2]Общая!M132</f>
        <v>внеочередная</v>
      </c>
      <c r="F144" s="7" t="str">
        <f>[2]Общая!R132</f>
        <v>IV до и выше 1000 В</v>
      </c>
      <c r="G144" s="7" t="str">
        <f>[2]Общая!N132</f>
        <v>контролирующий электроустановки</v>
      </c>
      <c r="H144" s="15" t="str">
        <f>[2]Общая!S132</f>
        <v>ПТЭЭПЭЭ</v>
      </c>
      <c r="I144" s="8">
        <f>[2]Общая!V132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[2]Общая!E133</f>
        <v>ООО "ОБРАЗЦОВО"</v>
      </c>
      <c r="D145" s="6" t="str">
        <f>CONCATENATE([2]Общая!G133," ",[2]Общая!H133," ",[2]Общая!I133," 
", [2]Общая!K133," ",[2]Общая!L133)</f>
        <v xml:space="preserve">Медведев Серегей Владимирович 
Главный инженер </v>
      </c>
      <c r="E145" s="7" t="str">
        <f>[2]Общая!M133</f>
        <v>внеочередная</v>
      </c>
      <c r="F145" s="7" t="str">
        <f>[2]Общая!R133</f>
        <v>III до 1000 В</v>
      </c>
      <c r="G145" s="7" t="str">
        <f>[2]Общая!N133</f>
        <v>административно—технический персонал</v>
      </c>
      <c r="H145" s="15" t="str">
        <f>[2]Общая!S133</f>
        <v>ПТЭЭПЭЭ</v>
      </c>
      <c r="I145" s="8">
        <f>[2]Общая!V133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[2]Общая!E134</f>
        <v>ООО "ОБРАЗЦОВО"</v>
      </c>
      <c r="D146" s="6" t="str">
        <f>CONCATENATE([2]Общая!G134," ",[2]Общая!H134," ",[2]Общая!I134," 
", [2]Общая!K134," ",[2]Общая!L134)</f>
        <v xml:space="preserve">Баранов Константин Николаевич 
инженер-теплотехник </v>
      </c>
      <c r="E146" s="7" t="str">
        <f>[2]Общая!M134</f>
        <v>внеочередная</v>
      </c>
      <c r="F146" s="7" t="str">
        <f>[2]Общая!R134</f>
        <v>III до 1000 В</v>
      </c>
      <c r="G146" s="7" t="str">
        <f>[2]Общая!N134</f>
        <v>административно—технический персонал</v>
      </c>
      <c r="H146" s="15" t="str">
        <f>[2]Общая!S134</f>
        <v>ПТЭЭПЭЭ</v>
      </c>
      <c r="I146" s="8">
        <f>[2]Общая!V134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[2]Общая!E135</f>
        <v>ООО "ПРАЙМЛАБ"</v>
      </c>
      <c r="D147" s="6" t="str">
        <f>CONCATENATE([2]Общая!G135," ",[2]Общая!H135," ",[2]Общая!I135," 
", [2]Общая!K135," ",[2]Общая!L135)</f>
        <v xml:space="preserve">Юсипов Равиль Хусяинович 
Инженер-технолог цеха полимерных изделий </v>
      </c>
      <c r="E147" s="7" t="str">
        <f>[2]Общая!M135</f>
        <v>внеочередная</v>
      </c>
      <c r="F147" s="7" t="str">
        <f>[2]Общая!R135</f>
        <v>III до 1000 В</v>
      </c>
      <c r="G147" s="7" t="str">
        <f>[2]Общая!N135</f>
        <v>административно—технический персонал</v>
      </c>
      <c r="H147" s="15" t="str">
        <f>[2]Общая!S135</f>
        <v>ПТЭЭПЭЭ</v>
      </c>
      <c r="I147" s="8">
        <f>[2]Общая!V135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[2]Общая!E136</f>
        <v>ИП БУДНИК АННА АЛЕКСАНДРОВНА</v>
      </c>
      <c r="D148" s="6" t="str">
        <f>CONCATENATE([2]Общая!G136," ",[2]Общая!H136," ",[2]Общая!I136," 
", [2]Общая!K136," ",[2]Общая!L136)</f>
        <v xml:space="preserve">Будник Анна Александровна 
Индивидуальный предприниматель </v>
      </c>
      <c r="E148" s="7" t="str">
        <f>[2]Общая!M136</f>
        <v>очередная</v>
      </c>
      <c r="F148" s="7" t="str">
        <f>[2]Общая!R136</f>
        <v>III до 1000 В</v>
      </c>
      <c r="G148" s="7" t="str">
        <f>[2]Общая!N136</f>
        <v>административно—технический персонал</v>
      </c>
      <c r="H148" s="15" t="str">
        <f>[2]Общая!S136</f>
        <v>ПТЭЭПЭЭ</v>
      </c>
      <c r="I148" s="8">
        <f>[2]Общая!V136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[2]Общая!E137</f>
        <v>ООО "ХАВЕН"</v>
      </c>
      <c r="D149" s="6" t="str">
        <f>CONCATENATE([2]Общая!G137," ",[2]Общая!H137," ",[2]Общая!I137," 
", [2]Общая!K137," ",[2]Общая!L137)</f>
        <v xml:space="preserve">Козицкий Александр Валентинович 
Главный энергетик </v>
      </c>
      <c r="E149" s="7" t="str">
        <f>[2]Общая!M137</f>
        <v>очередная</v>
      </c>
      <c r="F149" s="7" t="str">
        <f>[2]Общая!R137</f>
        <v>V до и выше 1000 В</v>
      </c>
      <c r="G149" s="7" t="str">
        <f>[2]Общая!N137</f>
        <v>административно—технический персонал</v>
      </c>
      <c r="H149" s="15" t="str">
        <f>[2]Общая!S137</f>
        <v>ПТЭЭПЭЭ</v>
      </c>
      <c r="I149" s="8">
        <f>[2]Общая!V137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[2]Общая!E138</f>
        <v>ООО "ХАВЕН"</v>
      </c>
      <c r="D150" s="6" t="str">
        <f>CONCATENATE([2]Общая!G138," ",[2]Общая!H138," ",[2]Общая!I138," 
", [2]Общая!K138," ",[2]Общая!L138)</f>
        <v xml:space="preserve">Баулин Андрей Анатольевич 
Главный инженер </v>
      </c>
      <c r="E150" s="7" t="str">
        <f>[2]Общая!M138</f>
        <v>очередная</v>
      </c>
      <c r="F150" s="7" t="str">
        <f>[2]Общая!R138</f>
        <v>V до и выше 1000 В</v>
      </c>
      <c r="G150" s="7" t="str">
        <f>[2]Общая!N138</f>
        <v>административно—технический персонал</v>
      </c>
      <c r="H150" s="15" t="str">
        <f>[2]Общая!S138</f>
        <v>ПТЭЭПЭЭ</v>
      </c>
      <c r="I150" s="8">
        <f>[2]Общая!V138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[2]Общая!E139</f>
        <v>ООО "ХАВЕН"</v>
      </c>
      <c r="D151" s="6" t="str">
        <f>CONCATENATE([2]Общая!G139," ",[2]Общая!H139," ",[2]Общая!I139," 
", [2]Общая!K139," ",[2]Общая!L139)</f>
        <v xml:space="preserve">Мартынов Александр Павлович 
Начальник службы вентиляции, кондиционирования и отопления </v>
      </c>
      <c r="E151" s="7" t="str">
        <f>[2]Общая!M139</f>
        <v>очередная</v>
      </c>
      <c r="F151" s="7" t="str">
        <f>[2]Общая!R139</f>
        <v>V до и выше 1000 В</v>
      </c>
      <c r="G151" s="7" t="str">
        <f>[2]Общая!N139</f>
        <v>административно—технический персонал</v>
      </c>
      <c r="H151" s="15" t="str">
        <f>[2]Общая!S139</f>
        <v>ПТЭЭПЭЭ</v>
      </c>
      <c r="I151" s="8">
        <f>[2]Общая!V139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[2]Общая!E140</f>
        <v>ООО "ХАВЕН"</v>
      </c>
      <c r="D152" s="6" t="str">
        <f>CONCATENATE([2]Общая!G140," ",[2]Общая!H140," ",[2]Общая!I140," 
", [2]Общая!K140," ",[2]Общая!L140)</f>
        <v xml:space="preserve">Деветьяров Артём Игоревич 
специалист по охране труда </v>
      </c>
      <c r="E152" s="7" t="str">
        <f>[2]Общая!M140</f>
        <v>очередная</v>
      </c>
      <c r="F152" s="7" t="str">
        <f>[2]Общая!R140</f>
        <v>IV до 1000 В</v>
      </c>
      <c r="G152" s="7" t="str">
        <f>[2]Общая!N140</f>
        <v>контролирующий электроустановки</v>
      </c>
      <c r="H152" s="15" t="str">
        <f>[2]Общая!S140</f>
        <v>ПТЭЭПЭЭ</v>
      </c>
      <c r="I152" s="8">
        <f>[2]Общая!V140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[2]Общая!E141</f>
        <v>ООО "ХАВЕН"</v>
      </c>
      <c r="D153" s="6" t="str">
        <f>CONCATENATE([2]Общая!G141," ",[2]Общая!H141," ",[2]Общая!I141," 
", [2]Общая!K141," ",[2]Общая!L141)</f>
        <v xml:space="preserve">Тетерев Александр Павлович 
начальник службы </v>
      </c>
      <c r="E153" s="7" t="str">
        <f>[2]Общая!M141</f>
        <v>очередная</v>
      </c>
      <c r="F153" s="7" t="str">
        <f>[2]Общая!R141</f>
        <v>V до и выше 1000 В</v>
      </c>
      <c r="G153" s="7" t="str">
        <f>[2]Общая!N141</f>
        <v>административно—технический персонал</v>
      </c>
      <c r="H153" s="15" t="str">
        <f>[2]Общая!S141</f>
        <v>ПТЭЭПЭЭ</v>
      </c>
      <c r="I153" s="8">
        <f>[2]Общая!V141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[2]Общая!E142</f>
        <v>ООО "ПЕРФЕКТКОМ АЙТИ СОЛЮШНС"</v>
      </c>
      <c r="D154" s="6" t="str">
        <f>CONCATENATE([2]Общая!G142," ",[2]Общая!H142," ",[2]Общая!I142," 
", [2]Общая!K142," ",[2]Общая!L142)</f>
        <v xml:space="preserve">Янгирова Алина Радиковна 
Ведущий специалист по охране труда и технике безопасности </v>
      </c>
      <c r="E154" s="7" t="str">
        <f>[2]Общая!M142</f>
        <v>внеочередная</v>
      </c>
      <c r="F154" s="7" t="str">
        <f>[2]Общая!R142</f>
        <v>IV до и выше 1000 В</v>
      </c>
      <c r="G154" s="7" t="str">
        <f>[2]Общая!N142</f>
        <v>контролирующий электроустановки</v>
      </c>
      <c r="H154" s="15" t="str">
        <f>[2]Общая!S142</f>
        <v>ПТЭЭПЭЭ</v>
      </c>
      <c r="I154" s="8">
        <f>[2]Общая!V142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[2]Общая!E143</f>
        <v>ООО СК "АСД"</v>
      </c>
      <c r="D155" s="6" t="str">
        <f>CONCATENATE([2]Общая!G143," ",[2]Общая!H143," ",[2]Общая!I143," 
", [2]Общая!K143," ",[2]Общая!L143)</f>
        <v xml:space="preserve">Рогожин Александр Романович 
Мастер электромонтажных работ </v>
      </c>
      <c r="E155" s="7" t="str">
        <f>[2]Общая!M143</f>
        <v>очередная</v>
      </c>
      <c r="F155" s="7" t="str">
        <f>[2]Общая!R143</f>
        <v>III до 1000 В</v>
      </c>
      <c r="G155" s="7" t="str">
        <f>[2]Общая!N143</f>
        <v>оперативный руководитель / оперативный персонал / оперативно-ремонтный персонал</v>
      </c>
      <c r="H155" s="15" t="str">
        <f>[2]Общая!S143</f>
        <v>ПТЭЭПЭЭ</v>
      </c>
      <c r="I155" s="8">
        <f>[2]Общая!V143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[2]Общая!E144</f>
        <v>ООО СК "АСД"</v>
      </c>
      <c r="D156" s="6" t="str">
        <f>CONCATENATE([2]Общая!G144," ",[2]Общая!H144," ",[2]Общая!I144," 
", [2]Общая!K144," ",[2]Общая!L144)</f>
        <v xml:space="preserve">Хрунов Владислав Викторович 
Начальник участка </v>
      </c>
      <c r="E156" s="7" t="str">
        <f>[2]Общая!M144</f>
        <v>очередная</v>
      </c>
      <c r="F156" s="7" t="str">
        <f>[2]Общая!R144</f>
        <v>III до и выше 1000 В</v>
      </c>
      <c r="G156" s="7" t="str">
        <f>[2]Общая!N144</f>
        <v>административно—технический персонал</v>
      </c>
      <c r="H156" s="15" t="str">
        <f>[2]Общая!S144</f>
        <v>ПТЭЭПЭЭ</v>
      </c>
      <c r="I156" s="8">
        <f>[2]Общая!V144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[2]Общая!E145</f>
        <v>ООО СК "АСД"</v>
      </c>
      <c r="D157" s="6" t="str">
        <f>CONCATENATE([2]Общая!G145," ",[2]Общая!H145," ",[2]Общая!I145," 
", [2]Общая!K145," ",[2]Общая!L145)</f>
        <v xml:space="preserve">Мавропуло Василий Харалампиевич 
Начальник участка </v>
      </c>
      <c r="E157" s="7" t="str">
        <f>[2]Общая!M145</f>
        <v>очередная</v>
      </c>
      <c r="F157" s="7" t="str">
        <f>[2]Общая!R145</f>
        <v>V до и выше 1000 В</v>
      </c>
      <c r="G157" s="7" t="str">
        <f>[2]Общая!N145</f>
        <v>административно—технический персонал</v>
      </c>
      <c r="H157" s="15" t="str">
        <f>[2]Общая!S145</f>
        <v>ПТЭЭПЭЭ</v>
      </c>
      <c r="I157" s="8">
        <f>[2]Общая!V145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[2]Общая!E146</f>
        <v>ООО "КЛИН-ТЕХНО"</v>
      </c>
      <c r="D158" s="6" t="str">
        <f>CONCATENATE([2]Общая!G146," ",[2]Общая!H146," ",[2]Общая!I146," 
", [2]Общая!K146," ",[2]Общая!L146)</f>
        <v xml:space="preserve">Будник Анна Александровна 
Технолог </v>
      </c>
      <c r="E158" s="7" t="str">
        <f>[2]Общая!M146</f>
        <v>очередная</v>
      </c>
      <c r="F158" s="7" t="str">
        <f>[2]Общая!R146</f>
        <v>III до 1000 В</v>
      </c>
      <c r="G158" s="7" t="str">
        <f>[2]Общая!N146</f>
        <v>административно—технический персонал</v>
      </c>
      <c r="H158" s="15" t="str">
        <f>[2]Общая!S146</f>
        <v>ПТЭЭПЭЭ</v>
      </c>
      <c r="I158" s="8">
        <f>[2]Общая!V146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[2]Общая!E147</f>
        <v>ИП ВАСИЛЬЕВ ПАВЕЛ АНАТОЛЬЕВИЧ</v>
      </c>
      <c r="D159" s="6" t="str">
        <f>CONCATENATE([2]Общая!G147," ",[2]Общая!H147," ",[2]Общая!I147," 
", [2]Общая!K147," ",[2]Общая!L147)</f>
        <v xml:space="preserve">Васильев Павел Анатольевич 
Руководитель </v>
      </c>
      <c r="E159" s="7" t="str">
        <f>[2]Общая!M147</f>
        <v>очередная</v>
      </c>
      <c r="F159" s="7" t="str">
        <f>[2]Общая!R147</f>
        <v>III до 1000 В</v>
      </c>
      <c r="G159" s="7" t="str">
        <f>[2]Общая!N147</f>
        <v>административно—технический персонал</v>
      </c>
      <c r="H159" s="15" t="str">
        <f>[2]Общая!S147</f>
        <v>ПТЭЭПЭЭ</v>
      </c>
      <c r="I159" s="8">
        <f>[2]Общая!V147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[2]Общая!E148</f>
        <v>ООО "ГРЕНАР НЕДВИЖИМОСТЬ"</v>
      </c>
      <c r="D160" s="6" t="str">
        <f>CONCATENATE([2]Общая!G148," ",[2]Общая!H148," ",[2]Общая!I148," 
", [2]Общая!K148," ",[2]Общая!L148)</f>
        <v xml:space="preserve">Хоменко Татьяна Эдуардовна 
Специалист по охране труда,пожарной безопасности и экологии </v>
      </c>
      <c r="E160" s="7" t="str">
        <f>[2]Общая!M148</f>
        <v>первичная</v>
      </c>
      <c r="F160" s="7" t="str">
        <f>[2]Общая!R148</f>
        <v>II до 1000 В</v>
      </c>
      <c r="G160" s="7" t="str">
        <f>[2]Общая!N148</f>
        <v>административно—технический персонал</v>
      </c>
      <c r="H160" s="15" t="str">
        <f>[2]Общая!S148</f>
        <v>ПТЭЭПЭЭ</v>
      </c>
      <c r="I160" s="8">
        <f>[2]Общая!V148</f>
        <v>0.54166666666666696</v>
      </c>
    </row>
    <row r="161" spans="2:9" s="3" customFormat="1" ht="114" customHeight="1" x14ac:dyDescent="0.25">
      <c r="B161" s="2">
        <v>147</v>
      </c>
      <c r="C161" s="5" t="str">
        <f>[2]Общая!E149</f>
        <v>ГБСУСО МО "ПАНСИОНАТ "КЛИНСКИЙ"</v>
      </c>
      <c r="D161" s="6" t="str">
        <f>CONCATENATE([2]Общая!G149," ",[2]Общая!H149," ",[2]Общая!I149," 
", [2]Общая!K149," ",[2]Общая!L149)</f>
        <v xml:space="preserve">Рекинов Артём Александрович 
Электромонтёр по ремонту и обслуживанию электрооборудования </v>
      </c>
      <c r="E161" s="7" t="str">
        <f>[2]Общая!M149</f>
        <v>очередная</v>
      </c>
      <c r="F161" s="7" t="str">
        <f>[2]Общая!R149</f>
        <v>III до 1000 В</v>
      </c>
      <c r="G161" s="7" t="str">
        <f>[2]Общая!N149</f>
        <v>оперативный руководитель / оперативный персонал / оперативно-ремонтный персонал</v>
      </c>
      <c r="H161" s="15" t="str">
        <f>[2]Общая!S149</f>
        <v>ПТЭЭПЭЭ</v>
      </c>
      <c r="I161" s="8">
        <f>[2]Общая!V149</f>
        <v>0.5625</v>
      </c>
    </row>
    <row r="162" spans="2:9" s="3" customFormat="1" ht="82.5" customHeight="1" x14ac:dyDescent="0.25">
      <c r="B162" s="2">
        <v>148</v>
      </c>
      <c r="C162" s="5" t="str">
        <f>[2]Общая!E150</f>
        <v>ГБСУСО МО "ПАНСИОНАТ "КЛИНСКИЙ"</v>
      </c>
      <c r="D162" s="6" t="str">
        <f>CONCATENATE([2]Общая!G150," ",[2]Общая!H150," ",[2]Общая!I150," 
", [2]Общая!K150," ",[2]Общая!L150)</f>
        <v xml:space="preserve">Келеп Галина Николаевна 
Лифтёр </v>
      </c>
      <c r="E162" s="7" t="str">
        <f>[2]Общая!M150</f>
        <v>первичная</v>
      </c>
      <c r="F162" s="7" t="str">
        <f>[2]Общая!R150</f>
        <v>II до 1000 В</v>
      </c>
      <c r="G162" s="7" t="str">
        <f>[2]Общая!N150</f>
        <v>вспомогательный персонал</v>
      </c>
      <c r="H162" s="15" t="str">
        <f>[2]Общая!S150</f>
        <v>ПТЭЭПЭЭ</v>
      </c>
      <c r="I162" s="8">
        <f>[2]Общая!V150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[2]Общая!E151</f>
        <v>ГБСУСО МО "ПАНСИОНАТ "КЛИНСКИЙ"</v>
      </c>
      <c r="D163" s="6" t="str">
        <f>CONCATENATE([2]Общая!G151," ",[2]Общая!H151," ",[2]Общая!I151," 
", [2]Общая!K151," ",[2]Общая!L151)</f>
        <v xml:space="preserve">Дмитриева Галина Александровна 
Лифтёр </v>
      </c>
      <c r="E163" s="7" t="str">
        <f>[2]Общая!M151</f>
        <v>первичная</v>
      </c>
      <c r="F163" s="7" t="str">
        <f>[2]Общая!R151</f>
        <v>II до 1000 В</v>
      </c>
      <c r="G163" s="7" t="str">
        <f>[2]Общая!N151</f>
        <v>вспомогательный персонал</v>
      </c>
      <c r="H163" s="15" t="str">
        <f>[2]Общая!S151</f>
        <v>ПТЭЭПЭЭ</v>
      </c>
      <c r="I163" s="8">
        <f>[2]Общая!V151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[2]Общая!E152</f>
        <v>ООО "ГРЕНАР НЕДВИЖИМОСТЬ"</v>
      </c>
      <c r="D164" s="6" t="str">
        <f>CONCATENATE([2]Общая!G152," ",[2]Общая!H152," ",[2]Общая!I152," 
", [2]Общая!K152," ",[2]Общая!L152)</f>
        <v xml:space="preserve">Румянцев Николай Юрьевич 
Рабочий по комплексному обслуживанию зданий и территорий </v>
      </c>
      <c r="E164" s="7" t="str">
        <f>[2]Общая!M152</f>
        <v>первичная</v>
      </c>
      <c r="F164" s="7" t="str">
        <f>[2]Общая!R152</f>
        <v>II до и выше 1000 В</v>
      </c>
      <c r="G164" s="7" t="str">
        <f>[2]Общая!N152</f>
        <v>оперативный руководитель / оперативный персонал / оперативно-ремонтный персонал</v>
      </c>
      <c r="H164" s="15" t="str">
        <f>[2]Общая!S152</f>
        <v>ПТЭЭПЭЭ</v>
      </c>
      <c r="I164" s="8">
        <f>[2]Общая!V152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[2]Общая!E153</f>
        <v>ООО "ГРЕНАР"</v>
      </c>
      <c r="D165" s="6" t="str">
        <f>CONCATENATE([2]Общая!G153," ",[2]Общая!H153," ",[2]Общая!I153," 
", [2]Общая!K153," ",[2]Общая!L153)</f>
        <v xml:space="preserve">Куликов Виталий Львович 
Супервайзер отгрузки </v>
      </c>
      <c r="E165" s="7" t="str">
        <f>[2]Общая!M153</f>
        <v>очередная</v>
      </c>
      <c r="F165" s="7" t="str">
        <f>[2]Общая!R153</f>
        <v>IV до 1000 В</v>
      </c>
      <c r="G165" s="7" t="str">
        <f>[2]Общая!N153</f>
        <v>административно—технический персонал</v>
      </c>
      <c r="H165" s="15" t="str">
        <f>[2]Общая!S153</f>
        <v>ПТЭЭПЭЭ</v>
      </c>
      <c r="I165" s="8">
        <f>[2]Общая!V153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[2]Общая!E154</f>
        <v>АО "НАТЭК-ЭНЕРГО"</v>
      </c>
      <c r="D166" s="6" t="str">
        <f>CONCATENATE([2]Общая!G154," ",[2]Общая!H154," ",[2]Общая!I154," 
", [2]Общая!K154," ",[2]Общая!L154)</f>
        <v xml:space="preserve">Воробьёв Сергей Николаевич 
Инженер </v>
      </c>
      <c r="E166" s="7" t="str">
        <f>[2]Общая!M154</f>
        <v>очередная</v>
      </c>
      <c r="F166" s="7" t="str">
        <f>[2]Общая!R154</f>
        <v>IV до и выше 1000 В</v>
      </c>
      <c r="G166" s="7" t="str">
        <f>[2]Общая!N154</f>
        <v>оперативный руководитель / оперативный персонал / оперативно-ремонтный персонал</v>
      </c>
      <c r="H166" s="15" t="str">
        <f>[2]Общая!S154</f>
        <v>ПТЭЭСиС</v>
      </c>
      <c r="I166" s="8">
        <f>[2]Общая!V154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[2]Общая!E155</f>
        <v>АО "НАТЭК-ЭНЕРГО"</v>
      </c>
      <c r="D167" s="6" t="str">
        <f>CONCATENATE([2]Общая!G155," ",[2]Общая!H155," ",[2]Общая!I155," 
", [2]Общая!K155," ",[2]Общая!L155)</f>
        <v xml:space="preserve">Асонов Михаил Николаевич 
Инженер </v>
      </c>
      <c r="E167" s="7" t="str">
        <f>[2]Общая!M155</f>
        <v>очередная</v>
      </c>
      <c r="F167" s="7" t="str">
        <f>[2]Общая!R155</f>
        <v>III до и выше 1000 В</v>
      </c>
      <c r="G167" s="7" t="str">
        <f>[2]Общая!N155</f>
        <v>оперативный руководитель / оперативный персонал / оперативно-ремонтный персонал</v>
      </c>
      <c r="H167" s="15" t="str">
        <f>[2]Общая!S155</f>
        <v>ПТЭЭСиС</v>
      </c>
      <c r="I167" s="8">
        <f>[2]Общая!V155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[2]Общая!E156</f>
        <v>ООО "ФИТОКОСМЕТИК"</v>
      </c>
      <c r="D168" s="6" t="str">
        <f>CONCATENATE([2]Общая!G156," ",[2]Общая!H156," ",[2]Общая!I156," 
", [2]Общая!K156," ",[2]Общая!L156)</f>
        <v xml:space="preserve">Драгунов Юрий Александрович 
Технический директор </v>
      </c>
      <c r="E168" s="7" t="str">
        <f>[2]Общая!M156</f>
        <v>очередная</v>
      </c>
      <c r="F168" s="7" t="str">
        <f>[2]Общая!R156</f>
        <v>V до и выше 1000 В</v>
      </c>
      <c r="G168" s="7" t="str">
        <f>[2]Общая!N156</f>
        <v>административно—технический персонал</v>
      </c>
      <c r="H168" s="15" t="str">
        <f>[2]Общая!S156</f>
        <v>ПТЭЭПЭЭ</v>
      </c>
      <c r="I168" s="8">
        <f>[2]Общая!V156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[2]Общая!E157</f>
        <v>ООО ТК "НОРМА-КАБЕЛЬ"</v>
      </c>
      <c r="D169" s="6" t="str">
        <f>CONCATENATE([2]Общая!G157," ",[2]Общая!H157," ",[2]Общая!I157," 
", [2]Общая!K157," ",[2]Общая!L157)</f>
        <v xml:space="preserve">Лапшин Андрей Александрович 
Начальник склада </v>
      </c>
      <c r="E169" s="7" t="str">
        <f>[2]Общая!M157</f>
        <v>очередная</v>
      </c>
      <c r="F169" s="7" t="str">
        <f>[2]Общая!R157</f>
        <v>IV до 1000 В</v>
      </c>
      <c r="G169" s="7" t="str">
        <f>[2]Общая!N157</f>
        <v>административно—технический персонал</v>
      </c>
      <c r="H169" s="15" t="str">
        <f>[2]Общая!S157</f>
        <v>ПТЭЭПЭЭ</v>
      </c>
      <c r="I169" s="8">
        <f>[2]Общая!V157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[2]Общая!E158</f>
        <v>ООО "АЛЛЕГРО ФУДЗ"</v>
      </c>
      <c r="D170" s="6" t="str">
        <f>CONCATENATE([2]Общая!G158," ",[2]Общая!H158," ",[2]Общая!I158," 
", [2]Общая!K158," ",[2]Общая!L158)</f>
        <v xml:space="preserve">Афанасьев Денис Сергеевич 
электромеханик </v>
      </c>
      <c r="E170" s="7" t="str">
        <f>[2]Общая!M158</f>
        <v>очередная</v>
      </c>
      <c r="F170" s="7" t="str">
        <f>[2]Общая!R158</f>
        <v>III до 1000 В</v>
      </c>
      <c r="G170" s="7" t="str">
        <f>[2]Общая!N158</f>
        <v>ремонтный персонал</v>
      </c>
      <c r="H170" s="15" t="str">
        <f>[2]Общая!S158</f>
        <v>ПТЭЭПЭЭ</v>
      </c>
      <c r="I170" s="8">
        <f>[2]Общая!V158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[2]Общая!E159</f>
        <v>ООО "ДСК СТРОЙКОНСТРУКЦИЯ"</v>
      </c>
      <c r="D171" s="6" t="str">
        <f>CONCATENATE([2]Общая!G159," ",[2]Общая!H159," ",[2]Общая!I159," 
", [2]Общая!K159," ",[2]Общая!L159)</f>
        <v xml:space="preserve">Волошаненко Валентина Александровна 
Начальник производства </v>
      </c>
      <c r="E171" s="7" t="str">
        <f>[2]Общая!M159</f>
        <v>внеочередная</v>
      </c>
      <c r="F171" s="7" t="str">
        <f>[2]Общая!R159</f>
        <v>III до 1000 В</v>
      </c>
      <c r="G171" s="7" t="str">
        <f>[2]Общая!N159</f>
        <v>административно—технический персонал</v>
      </c>
      <c r="H171" s="15" t="str">
        <f>[2]Общая!S159</f>
        <v>ПТЭЭПЭЭ</v>
      </c>
      <c r="I171" s="8">
        <f>[2]Общая!V159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[2]Общая!E160</f>
        <v>ООО "ДСК СТРОЙКОНСТРУКЦИЯ"</v>
      </c>
      <c r="D172" s="6" t="str">
        <f>CONCATENATE([2]Общая!G160," ",[2]Общая!H160," ",[2]Общая!I160," 
", [2]Общая!K160," ",[2]Общая!L160)</f>
        <v xml:space="preserve">Ульчугачев Антон Алексеевич 
Инженер по контрольно-измерительным приборам и автоматике </v>
      </c>
      <c r="E172" s="7" t="str">
        <f>[2]Общая!M160</f>
        <v>очередная</v>
      </c>
      <c r="F172" s="7" t="str">
        <f>[2]Общая!R160</f>
        <v>V до и выше 1000 В</v>
      </c>
      <c r="G172" s="7" t="str">
        <f>[2]Общая!N160</f>
        <v>административно—технический персонал</v>
      </c>
      <c r="H172" s="15" t="str">
        <f>[2]Общая!S160</f>
        <v>ПТЭЭПЭЭ</v>
      </c>
      <c r="I172" s="8">
        <f>[2]Общая!V160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[2]Общая!E161</f>
        <v>ООО "АВТОДОК-СЕТЬ"</v>
      </c>
      <c r="D173" s="6" t="str">
        <f>CONCATENATE([2]Общая!G161," ",[2]Общая!H161," ",[2]Общая!I161," 
", [2]Общая!K161," ",[2]Общая!L161)</f>
        <v xml:space="preserve">Лазарев Николай Николаевич 
Заместитель исполнительного директора </v>
      </c>
      <c r="E173" s="7" t="str">
        <f>[2]Общая!M161</f>
        <v>очередная</v>
      </c>
      <c r="F173" s="7" t="str">
        <f>[2]Общая!R161</f>
        <v>IV до 1000 В</v>
      </c>
      <c r="G173" s="7" t="str">
        <f>[2]Общая!N161</f>
        <v>административно—технический персонал</v>
      </c>
      <c r="H173" s="15" t="str">
        <f>[2]Общая!S161</f>
        <v>ПТЭЭПЭЭ</v>
      </c>
      <c r="I173" s="8">
        <f>[2]Общая!V161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[2]Общая!E162</f>
        <v>ООО "АВТОДОК-СЕТЬ"</v>
      </c>
      <c r="D174" s="6" t="str">
        <f>CONCATENATE([2]Общая!G162," ",[2]Общая!H162," ",[2]Общая!I162," 
", [2]Общая!K162," ",[2]Общая!L162)</f>
        <v xml:space="preserve">Смирнов Михаил Игоревич 
Директор департамента </v>
      </c>
      <c r="E174" s="7" t="str">
        <f>[2]Общая!M162</f>
        <v>внеочередная</v>
      </c>
      <c r="F174" s="7" t="str">
        <f>[2]Общая!R162</f>
        <v>III до 1000 В</v>
      </c>
      <c r="G174" s="7" t="str">
        <f>[2]Общая!N162</f>
        <v>административно—технический персонал</v>
      </c>
      <c r="H174" s="15" t="str">
        <f>[2]Общая!S162</f>
        <v>ПТЭЭПЭЭ</v>
      </c>
      <c r="I174" s="8">
        <f>[2]Общая!V162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[2]Общая!E163</f>
        <v>ООО "АБ ЭНЕРГО"</v>
      </c>
      <c r="D175" s="6" t="str">
        <f>CONCATENATE([2]Общая!G163," ",[2]Общая!H163," ",[2]Общая!I163," 
", [2]Общая!K163," ",[2]Общая!L163)</f>
        <v xml:space="preserve">Ширшова Елена Александровна 
Начальник отдела охраны труда, экологии и промышленной безопасности </v>
      </c>
      <c r="E175" s="7" t="str">
        <f>[2]Общая!M163</f>
        <v>очередная</v>
      </c>
      <c r="F175" s="7" t="str">
        <f>[2]Общая!R163</f>
        <v>V до и выше 1000 В</v>
      </c>
      <c r="G175" s="7" t="str">
        <f>[2]Общая!N163</f>
        <v>административно—технический персонал</v>
      </c>
      <c r="H175" s="15" t="str">
        <f>[2]Общая!S163</f>
        <v>ПТЭЭПЭЭ</v>
      </c>
      <c r="I175" s="8">
        <f>[2]Общая!V163</f>
        <v>0.5625</v>
      </c>
    </row>
    <row r="176" spans="2:9" s="3" customFormat="1" ht="85.5" customHeight="1" x14ac:dyDescent="0.25">
      <c r="B176" s="2">
        <v>162</v>
      </c>
      <c r="C176" s="5" t="str">
        <f>[2]Общая!E164</f>
        <v>ООО "УЮТНЫЙ ДОМ"</v>
      </c>
      <c r="D176" s="6" t="str">
        <f>CONCATENATE([2]Общая!G164," ",[2]Общая!H164," ",[2]Общая!I164," 
", [2]Общая!K164," ",[2]Общая!L164)</f>
        <v xml:space="preserve">Корнеенков Олег Валентинович 
Инженер-энергетик </v>
      </c>
      <c r="E176" s="7" t="str">
        <f>[2]Общая!M164</f>
        <v>очередная</v>
      </c>
      <c r="F176" s="7" t="str">
        <f>[2]Общая!R164</f>
        <v>IV до 1000 В</v>
      </c>
      <c r="G176" s="7" t="str">
        <f>[2]Общая!N164</f>
        <v>административно—технический персонал</v>
      </c>
      <c r="H176" s="15" t="str">
        <f>[2]Общая!S164</f>
        <v>ПТЭЭПЭЭ</v>
      </c>
      <c r="I176" s="8">
        <f>[2]Общая!V164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[2]Общая!E165</f>
        <v>АО "ГЛИМС-ПРОДАКШН"</v>
      </c>
      <c r="D177" s="6" t="str">
        <f>CONCATENATE([2]Общая!G165," ",[2]Общая!H165," ",[2]Общая!I165," 
", [2]Общая!K165," ",[2]Общая!L165)</f>
        <v xml:space="preserve">Леонтьев Артём Владимирович 
Главный энергетик </v>
      </c>
      <c r="E177" s="7" t="str">
        <f>[2]Общая!M165</f>
        <v>очередная</v>
      </c>
      <c r="F177" s="7" t="str">
        <f>[2]Общая!R165</f>
        <v>V до и выше 1000 В</v>
      </c>
      <c r="G177" s="7" t="str">
        <f>[2]Общая!N165</f>
        <v>административно—технический персонал</v>
      </c>
      <c r="H177" s="15" t="str">
        <f>[2]Общая!S165</f>
        <v>ПТЭЭПЭЭ</v>
      </c>
      <c r="I177" s="8">
        <f>[2]Общая!V165</f>
        <v>0.5625</v>
      </c>
    </row>
    <row r="178" spans="1:9" s="3" customFormat="1" ht="97.5" customHeight="1" x14ac:dyDescent="0.25">
      <c r="B178" s="2">
        <v>164</v>
      </c>
      <c r="C178" s="5" t="str">
        <f>[2]Общая!E166</f>
        <v>АО "ГЛИМС-ПРОДАКШН"</v>
      </c>
      <c r="D178" s="6" t="str">
        <f>CONCATENATE([2]Общая!G166," ",[2]Общая!H166," ",[2]Общая!I166," 
", [2]Общая!K166," ",[2]Общая!L166)</f>
        <v xml:space="preserve">Елизаров Сергей Константинович 
Главный механик </v>
      </c>
      <c r="E178" s="7" t="str">
        <f>[2]Общая!M166</f>
        <v>внеочередная</v>
      </c>
      <c r="F178" s="7" t="str">
        <f>[2]Общая!R166</f>
        <v>III до 1000 В</v>
      </c>
      <c r="G178" s="7" t="str">
        <f>[2]Общая!N166</f>
        <v>административно—технический персонал</v>
      </c>
      <c r="H178" s="15" t="str">
        <f>[2]Общая!S166</f>
        <v>ПТЭЭПЭЭ</v>
      </c>
      <c r="I178" s="8">
        <f>[2]Общая!V166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[2]Общая!E167</f>
        <v>АО "ГЛИМС-ПРОДАКШН"</v>
      </c>
      <c r="D179" s="6" t="str">
        <f>CONCATENATE([2]Общая!G167," ",[2]Общая!H167," ",[2]Общая!I167," 
", [2]Общая!K167," ",[2]Общая!L167)</f>
        <v xml:space="preserve">Загородных Дмитрий Андреевич 
Начальник складского комплекса </v>
      </c>
      <c r="E179" s="7" t="str">
        <f>[2]Общая!M167</f>
        <v>внеочередная</v>
      </c>
      <c r="F179" s="7" t="str">
        <f>[2]Общая!R167</f>
        <v>II до 1000 В</v>
      </c>
      <c r="G179" s="7" t="str">
        <f>[2]Общая!N167</f>
        <v>административно—технический персонал</v>
      </c>
      <c r="H179" s="15" t="str">
        <f>[2]Общая!S167</f>
        <v>ПТЭЭПЭЭ</v>
      </c>
      <c r="I179" s="8">
        <f>[2]Общая!V167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[2]Общая!E168</f>
        <v>АО "ГЛИМС-ПРОДАКШН"</v>
      </c>
      <c r="D180" s="6" t="str">
        <f>CONCATENATE([2]Общая!G168," ",[2]Общая!H168," ",[2]Общая!I168," 
", [2]Общая!K168," ",[2]Общая!L168)</f>
        <v xml:space="preserve">Истратов Андрей Евгеньевич 
Начальник производства </v>
      </c>
      <c r="E180" s="7" t="str">
        <f>[2]Общая!M168</f>
        <v>внеочередная</v>
      </c>
      <c r="F180" s="7" t="str">
        <f>[2]Общая!R168</f>
        <v>II до 1000 В</v>
      </c>
      <c r="G180" s="7" t="str">
        <f>[2]Общая!N168</f>
        <v>административно—технический персонал</v>
      </c>
      <c r="H180" s="15" t="str">
        <f>[2]Общая!S168</f>
        <v>ПТЭЭПЭЭ</v>
      </c>
      <c r="I180" s="8">
        <f>[2]Общая!V168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[2]Общая!E169</f>
        <v>АО "ГЛИМС-ПРОДАКШН"</v>
      </c>
      <c r="D181" s="6" t="str">
        <f>CONCATENATE([2]Общая!G169," ",[2]Общая!H169," ",[2]Общая!I169," 
", [2]Общая!K169," ",[2]Общая!L169)</f>
        <v xml:space="preserve">Манске Александр Владимирович 
Главный инженер </v>
      </c>
      <c r="E181" s="7" t="str">
        <f>[2]Общая!M169</f>
        <v>очередная</v>
      </c>
      <c r="F181" s="7" t="str">
        <f>[2]Общая!R169</f>
        <v>V до и выше 1000 В</v>
      </c>
      <c r="G181" s="7" t="str">
        <f>[2]Общая!N169</f>
        <v>административно—технический персонал</v>
      </c>
      <c r="H181" s="15" t="str">
        <f>[2]Общая!S169</f>
        <v>ПТЭЭПЭЭ</v>
      </c>
      <c r="I181" s="8">
        <f>[2]Общая!V169</f>
        <v>0.58333333333333304</v>
      </c>
    </row>
    <row r="182" spans="1:9" s="3" customFormat="1" ht="84" customHeight="1" x14ac:dyDescent="0.25">
      <c r="B182" s="2">
        <v>168</v>
      </c>
      <c r="C182" s="5" t="str">
        <f>[2]Общая!E170</f>
        <v>ООО "АТТИК"</v>
      </c>
      <c r="D182" s="6" t="str">
        <f>CONCATENATE([2]Общая!G170," ",[2]Общая!H170," ",[2]Общая!I170," 
", [2]Общая!K170," ",[2]Общая!L170)</f>
        <v xml:space="preserve">Сидоренко Алексей Юрьевич 
Главный энергетик </v>
      </c>
      <c r="E182" s="7" t="str">
        <f>[2]Общая!M170</f>
        <v>очередная</v>
      </c>
      <c r="F182" s="7" t="str">
        <f>[2]Общая!R170</f>
        <v>IV до 1000 В</v>
      </c>
      <c r="G182" s="7" t="str">
        <f>[2]Общая!N170</f>
        <v>административно—технический персонал</v>
      </c>
      <c r="H182" s="15" t="str">
        <f>[2]Общая!S170</f>
        <v>ПТЭЭПЭЭ</v>
      </c>
      <c r="I182" s="8">
        <f>[2]Общая!V170</f>
        <v>0.58333333333333304</v>
      </c>
    </row>
    <row r="183" spans="1:9" s="3" customFormat="1" ht="84" customHeight="1" x14ac:dyDescent="0.25">
      <c r="B183" s="2">
        <v>169</v>
      </c>
      <c r="C183" s="5" t="str">
        <f>[2]Общая!E171</f>
        <v>ООО "ПЕПСИКО ХОЛДИНГС"</v>
      </c>
      <c r="D183" s="6" t="str">
        <f>CONCATENATE([2]Общая!G171," ",[2]Общая!H171," ",[2]Общая!I171," 
", [2]Общая!K171," ",[2]Общая!L171)</f>
        <v xml:space="preserve">Бахиш Ахмед Басел 
Инженер-электроник </v>
      </c>
      <c r="E183" s="7" t="str">
        <f>[2]Общая!M171</f>
        <v>первичная</v>
      </c>
      <c r="F183" s="7" t="str">
        <f>[2]Общая!R171</f>
        <v>II до и выше 1000 В</v>
      </c>
      <c r="G183" s="7" t="str">
        <f>[2]Общая!N171</f>
        <v>ремонтный персонал</v>
      </c>
      <c r="H183" s="15" t="str">
        <f>[2]Общая!S171</f>
        <v>ПТЭЭПЭЭ</v>
      </c>
      <c r="I183" s="8">
        <f>[2]Общая!V171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[2]Общая!E172</f>
        <v>ООО "МПС"</v>
      </c>
      <c r="D184" s="6" t="str">
        <f>CONCATENATE([2]Общая!G172," ",[2]Общая!H172," ",[2]Общая!I172," 
", [2]Общая!K172," ",[2]Общая!L172)</f>
        <v xml:space="preserve">Мясищев Сергей Вячеславович 
Технический директор </v>
      </c>
      <c r="E184" s="7" t="str">
        <f>[2]Общая!M172</f>
        <v>очередная</v>
      </c>
      <c r="F184" s="7" t="str">
        <f>[2]Общая!R172</f>
        <v>IV до и выше 1000 В</v>
      </c>
      <c r="G184" s="7" t="str">
        <f>[2]Общая!N172</f>
        <v>административно—технический персонал</v>
      </c>
      <c r="H184" s="15" t="str">
        <f>[2]Общая!S172</f>
        <v>ПТЭЭПЭЭ</v>
      </c>
      <c r="I184" s="8">
        <f>[2]Общая!V172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[2]Общая!E173</f>
        <v>ООО "МПС"</v>
      </c>
      <c r="D185" s="6" t="str">
        <f>CONCATENATE([2]Общая!G173," ",[2]Общая!H173," ",[2]Общая!I173," 
", [2]Общая!K173," ",[2]Общая!L173)</f>
        <v xml:space="preserve">Тройнин Андрей Олегович 
Инженер-схемотехник </v>
      </c>
      <c r="E185" s="7" t="str">
        <f>[2]Общая!M173</f>
        <v>очередная</v>
      </c>
      <c r="F185" s="7" t="str">
        <f>[2]Общая!R173</f>
        <v>III до и выше 1000 В</v>
      </c>
      <c r="G185" s="7" t="str">
        <f>[2]Общая!N173</f>
        <v>административно—технический персонал</v>
      </c>
      <c r="H185" s="15" t="str">
        <f>[2]Общая!S173</f>
        <v>ПТЭЭПЭЭ</v>
      </c>
      <c r="I185" s="8">
        <f>[2]Общая!V173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[2]Общая!E174</f>
        <v>ООО "МПС"</v>
      </c>
      <c r="D186" s="6" t="str">
        <f>CONCATENATE([2]Общая!G174," ",[2]Общая!H174," ",[2]Общая!I174," 
", [2]Общая!K174," ",[2]Общая!L174)</f>
        <v xml:space="preserve">Токарев Дмитрий Анатольевич 
Ведущий инженер-наладчик </v>
      </c>
      <c r="E186" s="7" t="str">
        <f>[2]Общая!M174</f>
        <v>очередная</v>
      </c>
      <c r="F186" s="7" t="str">
        <f>[2]Общая!R174</f>
        <v>V до и выше 1000 В</v>
      </c>
      <c r="G186" s="7" t="str">
        <f>[2]Общая!N174</f>
        <v>административно—технический персонал</v>
      </c>
      <c r="H186" s="15" t="str">
        <f>[2]Общая!S174</f>
        <v>ПТЭЭПЭЭ</v>
      </c>
      <c r="I186" s="8">
        <f>[2]Общая!V174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[2]Общая!E175</f>
        <v>ООО "МПС"</v>
      </c>
      <c r="D187" s="6" t="str">
        <f>CONCATENATE([2]Общая!G175," ",[2]Общая!H175," ",[2]Общая!I175," 
", [2]Общая!K175," ",[2]Общая!L175)</f>
        <v xml:space="preserve">Юрчук Александр Викторович 
Начальник испытательной станции </v>
      </c>
      <c r="E187" s="7" t="str">
        <f>[2]Общая!M175</f>
        <v>очередная</v>
      </c>
      <c r="F187" s="7" t="str">
        <f>[2]Общая!R175</f>
        <v>V до и выше 1000 В</v>
      </c>
      <c r="G187" s="7" t="str">
        <f>[2]Общая!N175</f>
        <v>административно—технический персонал</v>
      </c>
      <c r="H187" s="15" t="str">
        <f>[2]Общая!S175</f>
        <v>ПТЭЭПЭЭ</v>
      </c>
      <c r="I187" s="8">
        <f>[2]Общая!V175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[2]Общая!E176</f>
        <v>ООО "МПС"</v>
      </c>
      <c r="D188" s="6" t="str">
        <f>CONCATENATE([2]Общая!G176," ",[2]Общая!H176," ",[2]Общая!I176," 
", [2]Общая!K176," ",[2]Общая!L176)</f>
        <v xml:space="preserve">Дарьин Алексей Валериевич 
Начальник отдела сервиса </v>
      </c>
      <c r="E188" s="7" t="str">
        <f>[2]Общая!M176</f>
        <v>очередная</v>
      </c>
      <c r="F188" s="7" t="str">
        <f>[2]Общая!R176</f>
        <v>V до и выше 1000 В</v>
      </c>
      <c r="G188" s="7" t="str">
        <f>[2]Общая!N176</f>
        <v>административно—технический персонал</v>
      </c>
      <c r="H188" s="15" t="str">
        <f>[2]Общая!S176</f>
        <v>ПТЭЭПЭЭ</v>
      </c>
      <c r="I188" s="8">
        <f>[2]Общая!V176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[2]Общая!E177</f>
        <v>ООО "ПЭКПРОДАКШН"</v>
      </c>
      <c r="D189" s="6" t="str">
        <f>CONCATENATE([2]Общая!G177," ",[2]Общая!H177," ",[2]Общая!I177," 
", [2]Общая!K177," ",[2]Общая!L177)</f>
        <v xml:space="preserve">Кизлик Роман Вячеславович 
Заместитель главного инженера </v>
      </c>
      <c r="E189" s="7" t="str">
        <f>[2]Общая!M177</f>
        <v>очередная</v>
      </c>
      <c r="F189" s="7" t="str">
        <f>[2]Общая!R177</f>
        <v>IV до и выше 1000 В</v>
      </c>
      <c r="G189" s="7" t="str">
        <f>[2]Общая!N177</f>
        <v>административно—технический персонал</v>
      </c>
      <c r="H189" s="15" t="str">
        <f>[2]Общая!S177</f>
        <v>ПТЭЭПЭЭ</v>
      </c>
      <c r="I189" s="8">
        <f>[2]Общая!V177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[2]Общая!E178</f>
        <v>ООО ЧОО АКБ "РАДОНЕЖ"</v>
      </c>
      <c r="D190" s="6" t="str">
        <f>CONCATENATE([2]Общая!G178," ",[2]Общая!H178," ",[2]Общая!I178," 
", [2]Общая!K178," ",[2]Общая!L178)</f>
        <v xml:space="preserve">Козляков Александр Сергеевич 
инженер </v>
      </c>
      <c r="E190" s="7" t="str">
        <f>[2]Общая!M178</f>
        <v>очередная</v>
      </c>
      <c r="F190" s="7" t="str">
        <f>[2]Общая!R178</f>
        <v>V до и выше 1000 В</v>
      </c>
      <c r="G190" s="7" t="str">
        <f>[2]Общая!N178</f>
        <v>административно—технический персонал</v>
      </c>
      <c r="H190" s="15" t="str">
        <f>[2]Общая!S178</f>
        <v>ПТЭЭПЭЭ</v>
      </c>
      <c r="I190" s="8">
        <f>[2]Общая!V178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[2]Общая!E179</f>
        <v>ООО "ГТС"</v>
      </c>
      <c r="D191" s="6" t="str">
        <f>CONCATENATE([2]Общая!G179," ",[2]Общая!H179," ",[2]Общая!I179," 
", [2]Общая!K179," ",[2]Общая!L179)</f>
        <v xml:space="preserve">Куровский Евгений Валентинович 
Машинист энергоблока </v>
      </c>
      <c r="E191" s="7" t="str">
        <f>[2]Общая!M179</f>
        <v>внеочередная</v>
      </c>
      <c r="F191" s="7" t="str">
        <f>[2]Общая!R179</f>
        <v>III до и выше 1000 В</v>
      </c>
      <c r="G191" s="7" t="str">
        <f>[2]Общая!N179</f>
        <v>оперативный руководитель / оперативный персонал / оперативно-ремонтный персонал</v>
      </c>
      <c r="H191" s="15" t="str">
        <f>[2]Общая!S179</f>
        <v>ПТЭЭПЭЭ</v>
      </c>
      <c r="I191" s="8">
        <f>[2]Общая!V179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[2]Общая!E180</f>
        <v>ООО НПП "ИНТЕХ"</v>
      </c>
      <c r="D192" s="6" t="str">
        <f>CONCATENATE([2]Общая!G180," ",[2]Общая!H180," ",[2]Общая!I180," 
", [2]Общая!K180," ",[2]Общая!L180)</f>
        <v xml:space="preserve">Неумоин Евгений Владимирович 
Начальник лаборатории </v>
      </c>
      <c r="E192" s="7" t="str">
        <f>[2]Общая!M180</f>
        <v>внеочередная</v>
      </c>
      <c r="F192" s="7" t="str">
        <f>[2]Общая!R180</f>
        <v>V до и выше 1000 В</v>
      </c>
      <c r="G192" s="7" t="str">
        <f>[2]Общая!N180</f>
        <v xml:space="preserve">административно—технический персонал, с правом испытания оборудования повышенным напряжением </v>
      </c>
      <c r="H192" s="15" t="str">
        <f>[2]Общая!S180</f>
        <v>ПТЭЭСиС</v>
      </c>
      <c r="I192" s="8">
        <f>[2]Общая!V180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[2]Общая!E181</f>
        <v>ООО "ЭН.СИ.ЛОГИСТИК"</v>
      </c>
      <c r="D193" s="6" t="str">
        <f>CONCATENATE([2]Общая!G181," ",[2]Общая!H181," ",[2]Общая!I181," 
", [2]Общая!K181," ",[2]Общая!L181)</f>
        <v xml:space="preserve">Пуховский Владимир Николаевич 
Инженер по эксплуатации </v>
      </c>
      <c r="E193" s="7" t="str">
        <f>[2]Общая!M181</f>
        <v>очередная</v>
      </c>
      <c r="F193" s="7" t="str">
        <f>[2]Общая!R181</f>
        <v>V до и выше 1000 В</v>
      </c>
      <c r="G193" s="7" t="str">
        <f>[2]Общая!N181</f>
        <v>административно—технический персонал</v>
      </c>
      <c r="H193" s="15" t="str">
        <f>[2]Общая!S181</f>
        <v>ПТЭЭПЭЭ</v>
      </c>
      <c r="I193" s="8">
        <f>[2]Общая!V181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[2]Общая!E182</f>
        <v>ООО "ЭН.СИ.ЛОГИСТИК"</v>
      </c>
      <c r="D194" s="6" t="str">
        <f>CONCATENATE([2]Общая!G182," ",[2]Общая!H182," ",[2]Общая!I182," 
", [2]Общая!K182," ",[2]Общая!L182)</f>
        <v xml:space="preserve">Баранов Игорь Анатольевич 
Старший механик-ремонтник </v>
      </c>
      <c r="E194" s="7" t="str">
        <f>[2]Общая!M182</f>
        <v>очередная</v>
      </c>
      <c r="F194" s="7" t="str">
        <f>[2]Общая!R182</f>
        <v>III до 1000 В</v>
      </c>
      <c r="G194" s="7" t="str">
        <f>[2]Общая!N182</f>
        <v>административно—технический персонал</v>
      </c>
      <c r="H194" s="15" t="str">
        <f>[2]Общая!S182</f>
        <v>ПТЭЭПЭЭ</v>
      </c>
      <c r="I194" s="8">
        <f>[2]Общая!V182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[2]Общая!E183</f>
        <v>ООО "ЭН.СИ.ЛОГИСТИК"</v>
      </c>
      <c r="D195" s="6" t="str">
        <f>CONCATENATE([2]Общая!G183," ",[2]Общая!H183," ",[2]Общая!I183," 
", [2]Общая!K183," ",[2]Общая!L183)</f>
        <v xml:space="preserve">Солодовник Виталий Анатольевич 
Инженер по эксплуатации </v>
      </c>
      <c r="E195" s="7" t="str">
        <f>[2]Общая!M183</f>
        <v>очередная</v>
      </c>
      <c r="F195" s="7" t="str">
        <f>[2]Общая!R183</f>
        <v>IV до и выше 1000 В</v>
      </c>
      <c r="G195" s="7" t="str">
        <f>[2]Общая!N183</f>
        <v>административно—технический персонал</v>
      </c>
      <c r="H195" s="15" t="str">
        <f>[2]Общая!S183</f>
        <v>ПТЭЭПЭЭ</v>
      </c>
      <c r="I195" s="8">
        <f>[2]Общая!V183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[2]Общая!E184</f>
        <v>АО "НФМЗ"</v>
      </c>
      <c r="D196" s="6" t="str">
        <f>CONCATENATE([2]Общая!G184," ",[2]Общая!H184," ",[2]Общая!I184," 
", [2]Общая!K184," ",[2]Общая!L184)</f>
        <v xml:space="preserve">Сливин Эдуард Викторович 
Главный энергетик </v>
      </c>
      <c r="E196" s="7" t="str">
        <f>[2]Общая!M184</f>
        <v>очередная</v>
      </c>
      <c r="F196" s="7" t="str">
        <f>[2]Общая!R184</f>
        <v>V до и выше 1000 В</v>
      </c>
      <c r="G196" s="7" t="str">
        <f>[2]Общая!N184</f>
        <v>административно—технический персонал</v>
      </c>
      <c r="H196" s="15" t="str">
        <f>[2]Общая!S184</f>
        <v>ПТЭЭПЭЭ</v>
      </c>
      <c r="I196" s="8">
        <f>[2]Общая!V184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[2]Общая!E185</f>
        <v>ООО НПП "ИНТЕХ"</v>
      </c>
      <c r="D197" s="6" t="str">
        <f>CONCATENATE([2]Общая!G185," ",[2]Общая!H185," ",[2]Общая!I185," 
", [2]Общая!K185," ",[2]Общая!L185)</f>
        <v xml:space="preserve">Симонов Яков Валентинович 
Руководитель группы </v>
      </c>
      <c r="E197" s="7" t="str">
        <f>[2]Общая!M185</f>
        <v>очередная</v>
      </c>
      <c r="F197" s="7" t="str">
        <f>[2]Общая!R185</f>
        <v>V до и выше 1000 В</v>
      </c>
      <c r="G197" s="7" t="str">
        <f>[2]Общая!N185</f>
        <v>административно—технический персонал</v>
      </c>
      <c r="H197" s="15" t="str">
        <f>[2]Общая!S185</f>
        <v>ПТЭЭПЭЭ</v>
      </c>
      <c r="I197" s="8">
        <f>[2]Общая!V185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[2]Общая!E186</f>
        <v>ООО "ПЕТРОВСКИЙ И К"</v>
      </c>
      <c r="D198" s="6" t="str">
        <f>CONCATENATE([2]Общая!G186," ",[2]Общая!H186," ",[2]Общая!I186," 
", [2]Общая!K186," ",[2]Общая!L186)</f>
        <v xml:space="preserve">Диас Альварес Анхель Феликс 
Мастер по холодильному оборудованию </v>
      </c>
      <c r="E198" s="7" t="str">
        <f>[2]Общая!M186</f>
        <v>первичная</v>
      </c>
      <c r="F198" s="7" t="str">
        <f>[2]Общая!R186</f>
        <v>II до 1000 В</v>
      </c>
      <c r="G198" s="7" t="str">
        <f>[2]Общая!N186</f>
        <v>оперативный руководитель / оперативный персонал / оперативно-ремонтный персонал</v>
      </c>
      <c r="H198" s="15" t="str">
        <f>[2]Общая!S186</f>
        <v>ПТЭЭПЭЭ</v>
      </c>
      <c r="I198" s="8">
        <f>[2]Общая!V186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[2]Общая!E187</f>
        <v>ООО "ПЕТРОВСКИЙ И К"</v>
      </c>
      <c r="D199" s="6" t="str">
        <f>CONCATENATE([2]Общая!G187," ",[2]Общая!H187," ",[2]Общая!I187," 
", [2]Общая!K187," ",[2]Общая!L187)</f>
        <v xml:space="preserve">Душаков Владислав Викторович 
Электрик цеха </v>
      </c>
      <c r="E199" s="7" t="str">
        <f>[2]Общая!M187</f>
        <v>первичная</v>
      </c>
      <c r="F199" s="7" t="str">
        <f>[2]Общая!R187</f>
        <v>II до 1000 В</v>
      </c>
      <c r="G199" s="7" t="str">
        <f>[2]Общая!N187</f>
        <v>оперативный руководитель / оперативный персонал / оперативно-ремонтный персонал</v>
      </c>
      <c r="H199" s="15" t="str">
        <f>[2]Общая!S187</f>
        <v>ПТЭЭПЭЭ</v>
      </c>
      <c r="I199" s="8">
        <f>[2]Общая!V187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[2]Общая!E188</f>
        <v>ООО "ПЕТРОВСКИЙ И К"</v>
      </c>
      <c r="D200" s="6" t="str">
        <f>CONCATENATE([2]Общая!G188," ",[2]Общая!H188," ",[2]Общая!I188," 
", [2]Общая!K188," ",[2]Общая!L188)</f>
        <v xml:space="preserve">Коньков Александр Николаевич 
Мастер по холодильному оборудованию </v>
      </c>
      <c r="E200" s="7" t="str">
        <f>[2]Общая!M188</f>
        <v>первичная</v>
      </c>
      <c r="F200" s="7" t="str">
        <f>[2]Общая!R188</f>
        <v>II до 1000 В</v>
      </c>
      <c r="G200" s="7" t="str">
        <f>[2]Общая!N188</f>
        <v>оперативный руководитель / оперативный персонал / оперативно-ремонтный персонал</v>
      </c>
      <c r="H200" s="15" t="str">
        <f>[2]Общая!S188</f>
        <v>ПТЭЭПЭЭ</v>
      </c>
      <c r="I200" s="8">
        <f>[2]Общая!V188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[2]Общая!E189</f>
        <v>ООО "ПЕТРОВСКИЙ И К"</v>
      </c>
      <c r="D201" s="6" t="str">
        <f>CONCATENATE([2]Общая!G189," ",[2]Общая!H189," ",[2]Общая!I189," 
", [2]Общая!K189," ",[2]Общая!L189)</f>
        <v xml:space="preserve">Потапкин Игорь Николаевич 
Главный инженер </v>
      </c>
      <c r="E201" s="7" t="str">
        <f>[2]Общая!M189</f>
        <v>первичная</v>
      </c>
      <c r="F201" s="7" t="str">
        <f>[2]Общая!R189</f>
        <v>II до 1000 В</v>
      </c>
      <c r="G201" s="7" t="str">
        <f>[2]Общая!N189</f>
        <v>административно—технический персонал</v>
      </c>
      <c r="H201" s="15" t="str">
        <f>[2]Общая!S189</f>
        <v>ПТЭЭПЭЭ</v>
      </c>
      <c r="I201" s="8">
        <f>[2]Общая!V189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[2]Общая!E190</f>
        <v>ООО "ПЕТРОВСКИЙ И К"</v>
      </c>
      <c r="D202" s="6" t="str">
        <f>CONCATENATE([2]Общая!G190," ",[2]Общая!H190," ",[2]Общая!I190," 
", [2]Общая!K190," ",[2]Общая!L190)</f>
        <v xml:space="preserve">Сычев Сергей Николаевич 
Инженер по контрольно-измерительным приборам и автоматике </v>
      </c>
      <c r="E202" s="7" t="str">
        <f>[2]Общая!M190</f>
        <v>первичная</v>
      </c>
      <c r="F202" s="7" t="str">
        <f>[2]Общая!R190</f>
        <v>II до 1000 В</v>
      </c>
      <c r="G202" s="7" t="str">
        <f>[2]Общая!N190</f>
        <v>оперативный руководитель / оперативный персонал / оперативно-ремонтный персонал</v>
      </c>
      <c r="H202" s="15" t="str">
        <f>[2]Общая!S190</f>
        <v>ПТЭЭПЭЭ</v>
      </c>
      <c r="I202" s="8">
        <f>[2]Общая!V190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[2]Общая!E191</f>
        <v>ООО "ФЭНСИ-ДЕКОР"</v>
      </c>
      <c r="D203" s="6" t="str">
        <f>CONCATENATE([2]Общая!G191," ",[2]Общая!H191," ",[2]Общая!I191," 
", [2]Общая!K191," ",[2]Общая!L191)</f>
        <v xml:space="preserve">Лавренюк Андрей Сергеевич 
Начальник производства декораций </v>
      </c>
      <c r="E203" s="7" t="str">
        <f>[2]Общая!M191</f>
        <v>первичная</v>
      </c>
      <c r="F203" s="7" t="str">
        <f>[2]Общая!R191</f>
        <v>II до 1000 В</v>
      </c>
      <c r="G203" s="7" t="str">
        <f>[2]Общая!N191</f>
        <v>административно—технический персонал</v>
      </c>
      <c r="H203" s="15" t="str">
        <f>[2]Общая!S191</f>
        <v>ПТЭЭПЭЭ</v>
      </c>
      <c r="I203" s="8">
        <f>[2]Общая!V191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[2]Общая!E192</f>
        <v>ООО "БИДЖЕТ"</v>
      </c>
      <c r="D204" s="6" t="str">
        <f>CONCATENATE([2]Общая!G192," ",[2]Общая!H192," ",[2]Общая!I192," 
", [2]Общая!K192," ",[2]Общая!L192)</f>
        <v xml:space="preserve">Черноусов Иван Геннадьевич 
Технический директор </v>
      </c>
      <c r="E204" s="7" t="str">
        <f>[2]Общая!M192</f>
        <v>первичная</v>
      </c>
      <c r="F204" s="7" t="str">
        <f>[2]Общая!R192</f>
        <v>II до 1000 В</v>
      </c>
      <c r="G204" s="7" t="str">
        <f>[2]Общая!N192</f>
        <v>административно—технический персонал</v>
      </c>
      <c r="H204" s="15" t="str">
        <f>[2]Общая!S192</f>
        <v>ПТЭЭПЭЭ</v>
      </c>
      <c r="I204" s="8">
        <f>[2]Общая!V192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[2]Общая!E193</f>
        <v>ООО "БИДЖЕТ"</v>
      </c>
      <c r="D205" s="6" t="str">
        <f>CONCATENATE([2]Общая!G193," ",[2]Общая!H193," ",[2]Общая!I193," 
", [2]Общая!K193," ",[2]Общая!L193)</f>
        <v xml:space="preserve">Белоцкий Олег Александрович 
Инженер-механик </v>
      </c>
      <c r="E205" s="7" t="str">
        <f>[2]Общая!M193</f>
        <v>первичная</v>
      </c>
      <c r="F205" s="7" t="str">
        <f>[2]Общая!R193</f>
        <v>II до 1000 В</v>
      </c>
      <c r="G205" s="7" t="str">
        <f>[2]Общая!N193</f>
        <v>административно—технический персонал</v>
      </c>
      <c r="H205" s="15" t="str">
        <f>[2]Общая!S193</f>
        <v>ПТЭЭПЭЭ</v>
      </c>
      <c r="I205" s="8">
        <f>[2]Общая!V193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[2]Общая!E194</f>
        <v>ООО "МОСЭКСПЕРТГРУПП"</v>
      </c>
      <c r="D206" s="6" t="str">
        <f>CONCATENATE([2]Общая!G194," ",[2]Общая!H194," ",[2]Общая!I194," 
", [2]Общая!K194," ",[2]Общая!L194)</f>
        <v xml:space="preserve">Яншин Евгений Сергеевич 
Эксперт </v>
      </c>
      <c r="E206" s="7" t="str">
        <f>[2]Общая!M194</f>
        <v>первичная</v>
      </c>
      <c r="F206" s="7" t="str">
        <f>[2]Общая!R194</f>
        <v>II до и выше 1000 В</v>
      </c>
      <c r="G206" s="7" t="str">
        <f>[2]Общая!N194</f>
        <v>контролирующий электроустановки</v>
      </c>
      <c r="H206" s="15" t="str">
        <f>[2]Общая!S194</f>
        <v>ПТЭЭПЭЭ</v>
      </c>
      <c r="I206" s="8">
        <f>[2]Общая!V194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[2]Общая!E195</f>
        <v>ООО "МОСЭКСПЕРТГРУПП"</v>
      </c>
      <c r="D207" s="6" t="str">
        <f>CONCATENATE([2]Общая!G195," ",[2]Общая!H195," ",[2]Общая!I195," 
", [2]Общая!K195," ",[2]Общая!L195)</f>
        <v xml:space="preserve">Каржавин Александр Дмитриевич 
Эксперт </v>
      </c>
      <c r="E207" s="7" t="str">
        <f>[2]Общая!M195</f>
        <v>первичная</v>
      </c>
      <c r="F207" s="7" t="str">
        <f>[2]Общая!R195</f>
        <v>II до и выше 1000 В</v>
      </c>
      <c r="G207" s="7" t="str">
        <f>[2]Общая!N195</f>
        <v>контролирующий электроустановки</v>
      </c>
      <c r="H207" s="15" t="str">
        <f>[2]Общая!S195</f>
        <v>ПТЭЭПЭЭ</v>
      </c>
      <c r="I207" s="8">
        <f>[2]Общая!V195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[2]Общая!E196</f>
        <v>ООО "ФТП СТД РФ"</v>
      </c>
      <c r="D208" s="6" t="str">
        <f>CONCATENATE([2]Общая!G196," ",[2]Общая!H196," ",[2]Общая!I196," 
", [2]Общая!K196," ",[2]Общая!L196)</f>
        <v xml:space="preserve">Калинин Сергей Викторович 
начальник газовой крышной котельной </v>
      </c>
      <c r="E208" s="7" t="str">
        <f>[2]Общая!M196</f>
        <v>очередная</v>
      </c>
      <c r="F208" s="7" t="str">
        <f>[2]Общая!R196</f>
        <v>IV до 1000 В</v>
      </c>
      <c r="G208" s="7" t="str">
        <f>[2]Общая!N196</f>
        <v>административно—технический персонал</v>
      </c>
      <c r="H208" s="15" t="str">
        <f>[2]Общая!S196</f>
        <v>ПТЭЭПЭЭ</v>
      </c>
      <c r="I208" s="8">
        <f>[2]Общая!V196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[2]Общая!E197</f>
        <v>ООО "ПЭКПРОДАКШН"</v>
      </c>
      <c r="D209" s="6" t="str">
        <f>CONCATENATE([2]Общая!G197," ",[2]Общая!H197," ",[2]Общая!I197," 
", [2]Общая!K197," ",[2]Общая!L197)</f>
        <v xml:space="preserve">Живолупов Павел Александрович 
Инженер КИПиА </v>
      </c>
      <c r="E209" s="7" t="str">
        <f>[2]Общая!M197</f>
        <v>очередная</v>
      </c>
      <c r="F209" s="7" t="str">
        <f>[2]Общая!R197</f>
        <v>III до 1000 В</v>
      </c>
      <c r="G209" s="7" t="str">
        <f>[2]Общая!N197</f>
        <v>административно—технический персонал</v>
      </c>
      <c r="H209" s="15" t="str">
        <f>[2]Общая!S197</f>
        <v>ПТЭЭПЭЭ</v>
      </c>
      <c r="I209" s="8">
        <f>[2]Общая!V197</f>
        <v>0.625</v>
      </c>
    </row>
    <row r="210" spans="2:9" s="3" customFormat="1" ht="100.5" customHeight="1" x14ac:dyDescent="0.25">
      <c r="B210" s="2">
        <v>196</v>
      </c>
      <c r="C210" s="5" t="str">
        <f>[2]Общая!E198</f>
        <v>ИП ВОЛОСТНЫХ ВАДИМ ЮРЬЕВИЧ</v>
      </c>
      <c r="D210" s="6" t="str">
        <f>CONCATENATE([2]Общая!G198," ",[2]Общая!H198," ",[2]Общая!I198," 
", [2]Общая!K198," ",[2]Общая!L198)</f>
        <v xml:space="preserve">Бондарчук Сергей Васильевич 
Главный инженер </v>
      </c>
      <c r="E210" s="7" t="str">
        <f>[2]Общая!M198</f>
        <v>очередная</v>
      </c>
      <c r="F210" s="7" t="str">
        <f>[2]Общая!R198</f>
        <v>V до и выше 1000 В</v>
      </c>
      <c r="G210" s="7" t="str">
        <f>[2]Общая!N198</f>
        <v xml:space="preserve">административно—технический персонал, с правом испытания оборудования повышенным напряжением </v>
      </c>
      <c r="H210" s="15" t="str">
        <f>[2]Общая!S198</f>
        <v>ПТЭЭСиС</v>
      </c>
      <c r="I210" s="8">
        <f>[2]Общая!V198</f>
        <v>0.625</v>
      </c>
    </row>
    <row r="211" spans="2:9" s="3" customFormat="1" ht="100.5" customHeight="1" x14ac:dyDescent="0.25">
      <c r="B211" s="2">
        <v>197</v>
      </c>
      <c r="C211" s="5" t="str">
        <f>[2]Общая!E199</f>
        <v>ИП ВОЛОСТНЫХ ВАДИМ ЮРЬЕВИЧ</v>
      </c>
      <c r="D211" s="6" t="str">
        <f>CONCATENATE([2]Общая!G199," ",[2]Общая!H199," ",[2]Общая!I199," 
", [2]Общая!K199," ",[2]Общая!L199)</f>
        <v xml:space="preserve">Бондарчук Павел Сергеевич 
Инженер ЭТЛ </v>
      </c>
      <c r="E211" s="7" t="str">
        <f>[2]Общая!M199</f>
        <v>очередная</v>
      </c>
      <c r="F211" s="7" t="str">
        <f>[2]Общая!R199</f>
        <v>V до и выше 1000 В</v>
      </c>
      <c r="G211" s="7" t="str">
        <f>[2]Общая!N199</f>
        <v xml:space="preserve">административно—технический персонал, с правом испытания оборудования повышенным напряжением </v>
      </c>
      <c r="H211" s="15" t="str">
        <f>[2]Общая!S199</f>
        <v>ПТЭЭСиС</v>
      </c>
      <c r="I211" s="8">
        <f>[2]Общая!V199</f>
        <v>0.625</v>
      </c>
    </row>
    <row r="212" spans="2:9" s="3" customFormat="1" ht="100.5" customHeight="1" x14ac:dyDescent="0.25">
      <c r="B212" s="2">
        <v>198</v>
      </c>
      <c r="C212" s="5" t="str">
        <f>[2]Общая!E200</f>
        <v>ООО "СМАРТ-М"</v>
      </c>
      <c r="D212" s="6" t="str">
        <f>CONCATENATE([2]Общая!G200," ",[2]Общая!H200," ",[2]Общая!I200," 
", [2]Общая!K200," ",[2]Общая!L200)</f>
        <v xml:space="preserve">Захаров Олег Станиславович 
Системный администратор </v>
      </c>
      <c r="E212" s="7" t="str">
        <f>[2]Общая!M200</f>
        <v>внеочередная</v>
      </c>
      <c r="F212" s="7" t="str">
        <f>[2]Общая!R200</f>
        <v>IV до 1000 В</v>
      </c>
      <c r="G212" s="7" t="str">
        <f>[2]Общая!N200</f>
        <v>административно—технический персонал</v>
      </c>
      <c r="H212" s="15" t="str">
        <f>[2]Общая!S200</f>
        <v>ПТЭЭПЭЭ</v>
      </c>
      <c r="I212" s="8">
        <f>[2]Общая!V200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[2]Общая!E201</f>
        <v>ООО "СМАРТ-М"</v>
      </c>
      <c r="D213" s="6" t="str">
        <f>CONCATENATE([2]Общая!G201," ",[2]Общая!H201," ",[2]Общая!I201," 
", [2]Общая!K201," ",[2]Общая!L201)</f>
        <v xml:space="preserve">Шабашов Андрей Анатольевич 
Старший механик </v>
      </c>
      <c r="E213" s="7" t="str">
        <f>[2]Общая!M201</f>
        <v>внеочередная</v>
      </c>
      <c r="F213" s="7" t="str">
        <f>[2]Общая!R201</f>
        <v>IV до 1000 В</v>
      </c>
      <c r="G213" s="7" t="str">
        <f>[2]Общая!N201</f>
        <v>административно—технический персонал</v>
      </c>
      <c r="H213" s="15" t="str">
        <f>[2]Общая!S201</f>
        <v>ПТЭЭПЭЭ</v>
      </c>
      <c r="I213" s="8">
        <f>[2]Общая!V201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[2]Общая!E202</f>
        <v>ООО "СМАРТ-М"</v>
      </c>
      <c r="D214" s="6" t="str">
        <f>CONCATENATE([2]Общая!G202," ",[2]Общая!H202," ",[2]Общая!I202," 
", [2]Общая!K202," ",[2]Общая!L202)</f>
        <v xml:space="preserve">Очков Сергей Иванович 
Сервисный инженер </v>
      </c>
      <c r="E214" s="7" t="str">
        <f>[2]Общая!M202</f>
        <v>очередная</v>
      </c>
      <c r="F214" s="7" t="str">
        <f>[2]Общая!R202</f>
        <v>IV до 1000 В</v>
      </c>
      <c r="G214" s="7" t="str">
        <f>[2]Общая!N202</f>
        <v>административно—технический персонал</v>
      </c>
      <c r="H214" s="15" t="str">
        <f>[2]Общая!S202</f>
        <v>ПТЭЭПЭЭ</v>
      </c>
      <c r="I214" s="8">
        <f>[2]Общая!V202</f>
        <v>0.625</v>
      </c>
    </row>
    <row r="215" spans="2:9" s="3" customFormat="1" ht="104.1" customHeight="1" x14ac:dyDescent="0.25">
      <c r="B215" s="2">
        <v>201</v>
      </c>
      <c r="C215" s="5" t="str">
        <f>[2]Общая!E203</f>
        <v>ООО "ЕДИНЫЙ ОПЕРАТОР"</v>
      </c>
      <c r="D215" s="6" t="str">
        <f>CONCATENATE([2]Общая!G203," ",[2]Общая!H203," ",[2]Общая!I203," 
", [2]Общая!K203," ",[2]Общая!L203)</f>
        <v xml:space="preserve">Чепижак Юрий Васильевич 
Главный энергетик </v>
      </c>
      <c r="E215" s="7" t="str">
        <f>[2]Общая!M203</f>
        <v>очередная</v>
      </c>
      <c r="F215" s="7" t="str">
        <f>[2]Общая!R203</f>
        <v>V до и выше 1000 В</v>
      </c>
      <c r="G215" s="7" t="str">
        <f>[2]Общая!N203</f>
        <v>административно—технический персонал</v>
      </c>
      <c r="H215" s="15" t="str">
        <f>[2]Общая!S203</f>
        <v>ПТЭЭПЭЭ</v>
      </c>
      <c r="I215" s="8">
        <f>[2]Общая!V203</f>
        <v>0.625</v>
      </c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1" t="s">
        <v>19</v>
      </c>
      <c r="E217" s="10"/>
      <c r="F217" s="10"/>
      <c r="G217" s="10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2026-01-22T12:17:00Z</dcterms:modified>
</cp:coreProperties>
</file>